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I\"/>
    </mc:Choice>
  </mc:AlternateContent>
  <xr:revisionPtr revIDLastSave="0" documentId="13_ncr:1_{7CB5BDD7-7F15-45F2-A4C2-5A12A78479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бразац" sheetId="1" r:id="rId1"/>
  </sheets>
  <definedNames>
    <definedName name="_xlnm.Print_Area" localSheetId="0">Образац!$C$2:$M$165</definedName>
    <definedName name="_xlnm.Print_Titles" localSheetId="0">Образац!$5:$6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1" i="1" l="1"/>
  <c r="K151" i="1"/>
  <c r="L151" i="1"/>
  <c r="M151" i="1"/>
  <c r="J152" i="1"/>
  <c r="K152" i="1"/>
  <c r="L152" i="1"/>
  <c r="M152" i="1"/>
  <c r="J153" i="1"/>
  <c r="K153" i="1"/>
  <c r="L153" i="1"/>
  <c r="M153" i="1"/>
  <c r="J154" i="1"/>
  <c r="K154" i="1"/>
  <c r="L154" i="1"/>
  <c r="M154" i="1"/>
  <c r="J155" i="1"/>
  <c r="K155" i="1"/>
  <c r="L155" i="1"/>
  <c r="M155" i="1"/>
  <c r="J156" i="1"/>
  <c r="K156" i="1"/>
  <c r="L156" i="1"/>
  <c r="M156" i="1"/>
  <c r="J157" i="1"/>
  <c r="K157" i="1"/>
  <c r="L157" i="1"/>
  <c r="M157" i="1"/>
  <c r="J158" i="1"/>
  <c r="K158" i="1"/>
  <c r="L158" i="1"/>
  <c r="M158" i="1"/>
  <c r="J159" i="1"/>
  <c r="K159" i="1"/>
  <c r="L159" i="1"/>
  <c r="M159" i="1"/>
  <c r="J160" i="1"/>
  <c r="K160" i="1"/>
  <c r="L160" i="1"/>
  <c r="M160" i="1"/>
  <c r="J161" i="1"/>
  <c r="M161" i="1" s="1"/>
  <c r="K161" i="1"/>
  <c r="L161" i="1"/>
  <c r="J162" i="1"/>
  <c r="K162" i="1"/>
  <c r="L162" i="1"/>
  <c r="M162" i="1"/>
  <c r="L150" i="1"/>
  <c r="K150" i="1"/>
  <c r="J150" i="1"/>
  <c r="M150" i="1" s="1"/>
  <c r="J131" i="1"/>
  <c r="K131" i="1"/>
  <c r="L131" i="1"/>
  <c r="M131" i="1"/>
  <c r="J132" i="1"/>
  <c r="K132" i="1"/>
  <c r="L132" i="1"/>
  <c r="M132" i="1"/>
  <c r="J133" i="1"/>
  <c r="K133" i="1"/>
  <c r="L133" i="1"/>
  <c r="M133" i="1"/>
  <c r="J134" i="1"/>
  <c r="K134" i="1"/>
  <c r="L134" i="1"/>
  <c r="M134" i="1"/>
  <c r="J135" i="1"/>
  <c r="K135" i="1"/>
  <c r="L135" i="1"/>
  <c r="M135" i="1"/>
  <c r="J136" i="1"/>
  <c r="K136" i="1"/>
  <c r="L136" i="1"/>
  <c r="M136" i="1"/>
  <c r="J137" i="1"/>
  <c r="K137" i="1"/>
  <c r="L137" i="1"/>
  <c r="M137" i="1"/>
  <c r="J138" i="1"/>
  <c r="K138" i="1"/>
  <c r="L138" i="1"/>
  <c r="M138" i="1"/>
  <c r="J139" i="1"/>
  <c r="K139" i="1"/>
  <c r="L139" i="1"/>
  <c r="M139" i="1"/>
  <c r="J140" i="1"/>
  <c r="K140" i="1"/>
  <c r="L140" i="1"/>
  <c r="M140" i="1"/>
  <c r="J141" i="1"/>
  <c r="K141" i="1"/>
  <c r="L141" i="1"/>
  <c r="M141" i="1"/>
  <c r="J142" i="1"/>
  <c r="K142" i="1"/>
  <c r="L142" i="1"/>
  <c r="M142" i="1"/>
  <c r="J143" i="1"/>
  <c r="K143" i="1"/>
  <c r="L143" i="1"/>
  <c r="M143" i="1"/>
  <c r="J144" i="1"/>
  <c r="M144" i="1" s="1"/>
  <c r="K144" i="1"/>
  <c r="L144" i="1"/>
  <c r="J145" i="1"/>
  <c r="K145" i="1"/>
  <c r="L145" i="1"/>
  <c r="M145" i="1"/>
  <c r="J146" i="1"/>
  <c r="K146" i="1"/>
  <c r="L146" i="1"/>
  <c r="M146" i="1"/>
  <c r="J147" i="1"/>
  <c r="K147" i="1"/>
  <c r="L147" i="1"/>
  <c r="M147" i="1"/>
  <c r="J148" i="1"/>
  <c r="K148" i="1"/>
  <c r="L148" i="1"/>
  <c r="M148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50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29" i="1"/>
  <c r="L149" i="1"/>
  <c r="K149" i="1"/>
  <c r="J149" i="1"/>
  <c r="M149" i="1" s="1"/>
  <c r="L128" i="1"/>
  <c r="K128" i="1"/>
  <c r="J128" i="1"/>
  <c r="M128" i="1" s="1"/>
  <c r="C123" i="1"/>
  <c r="C124" i="1"/>
  <c r="C125" i="1"/>
  <c r="C126" i="1"/>
  <c r="C127" i="1"/>
  <c r="C122" i="1"/>
  <c r="L121" i="1"/>
  <c r="K121" i="1"/>
  <c r="J121" i="1"/>
  <c r="M121" i="1" s="1"/>
  <c r="C116" i="1"/>
  <c r="C117" i="1"/>
  <c r="C118" i="1"/>
  <c r="C119" i="1"/>
  <c r="C120" i="1"/>
  <c r="C115" i="1"/>
  <c r="L114" i="1"/>
  <c r="K114" i="1"/>
  <c r="J114" i="1"/>
  <c r="M114" i="1" s="1"/>
  <c r="C111" i="1"/>
  <c r="C112" i="1"/>
  <c r="C113" i="1"/>
  <c r="C110" i="1"/>
  <c r="C107" i="1"/>
  <c r="C108" i="1"/>
  <c r="C106" i="1"/>
  <c r="L109" i="1"/>
  <c r="K109" i="1"/>
  <c r="J109" i="1"/>
  <c r="M109" i="1" s="1"/>
  <c r="C103" i="1"/>
  <c r="C104" i="1"/>
  <c r="C102" i="1"/>
  <c r="C96" i="1"/>
  <c r="C97" i="1"/>
  <c r="C98" i="1"/>
  <c r="C99" i="1"/>
  <c r="C100" i="1"/>
  <c r="C95" i="1"/>
  <c r="C89" i="1"/>
  <c r="C90" i="1"/>
  <c r="C91" i="1"/>
  <c r="C92" i="1"/>
  <c r="C88" i="1"/>
  <c r="J94" i="1"/>
  <c r="M94" i="1" s="1"/>
  <c r="K94" i="1"/>
  <c r="L94" i="1"/>
  <c r="J95" i="1"/>
  <c r="M95" i="1" s="1"/>
  <c r="K95" i="1"/>
  <c r="L95" i="1"/>
  <c r="J96" i="1"/>
  <c r="M96" i="1" s="1"/>
  <c r="K96" i="1"/>
  <c r="L96" i="1"/>
  <c r="J97" i="1"/>
  <c r="M97" i="1" s="1"/>
  <c r="K97" i="1"/>
  <c r="L97" i="1"/>
  <c r="J98" i="1"/>
  <c r="M98" i="1" s="1"/>
  <c r="K98" i="1"/>
  <c r="L98" i="1"/>
  <c r="J99" i="1"/>
  <c r="M99" i="1" s="1"/>
  <c r="K99" i="1"/>
  <c r="L99" i="1"/>
  <c r="J100" i="1"/>
  <c r="M100" i="1" s="1"/>
  <c r="K100" i="1"/>
  <c r="L100" i="1"/>
  <c r="J101" i="1"/>
  <c r="M101" i="1" s="1"/>
  <c r="K101" i="1"/>
  <c r="L101" i="1"/>
  <c r="J102" i="1"/>
  <c r="M102" i="1" s="1"/>
  <c r="K102" i="1"/>
  <c r="L102" i="1"/>
  <c r="J103" i="1"/>
  <c r="M103" i="1" s="1"/>
  <c r="K103" i="1"/>
  <c r="L103" i="1"/>
  <c r="J104" i="1"/>
  <c r="M104" i="1" s="1"/>
  <c r="K104" i="1"/>
  <c r="L104" i="1"/>
  <c r="J105" i="1"/>
  <c r="M105" i="1" s="1"/>
  <c r="K105" i="1"/>
  <c r="L105" i="1"/>
  <c r="J106" i="1"/>
  <c r="M106" i="1" s="1"/>
  <c r="K106" i="1"/>
  <c r="L106" i="1"/>
  <c r="J107" i="1"/>
  <c r="M107" i="1" s="1"/>
  <c r="K107" i="1"/>
  <c r="L107" i="1"/>
  <c r="J108" i="1"/>
  <c r="M108" i="1" s="1"/>
  <c r="K108" i="1"/>
  <c r="L108" i="1"/>
  <c r="J110" i="1"/>
  <c r="M110" i="1" s="1"/>
  <c r="K110" i="1"/>
  <c r="L110" i="1"/>
  <c r="J111" i="1"/>
  <c r="M111" i="1" s="1"/>
  <c r="K111" i="1"/>
  <c r="L111" i="1"/>
  <c r="J112" i="1"/>
  <c r="M112" i="1" s="1"/>
  <c r="K112" i="1"/>
  <c r="L112" i="1"/>
  <c r="J113" i="1"/>
  <c r="M113" i="1" s="1"/>
  <c r="K113" i="1"/>
  <c r="L113" i="1"/>
  <c r="J115" i="1"/>
  <c r="M115" i="1" s="1"/>
  <c r="K115" i="1"/>
  <c r="L115" i="1"/>
  <c r="J116" i="1"/>
  <c r="M116" i="1" s="1"/>
  <c r="K116" i="1"/>
  <c r="L116" i="1"/>
  <c r="J117" i="1"/>
  <c r="M117" i="1" s="1"/>
  <c r="K117" i="1"/>
  <c r="L117" i="1"/>
  <c r="J118" i="1"/>
  <c r="M118" i="1" s="1"/>
  <c r="K118" i="1"/>
  <c r="L118" i="1"/>
  <c r="J119" i="1"/>
  <c r="M119" i="1" s="1"/>
  <c r="K119" i="1"/>
  <c r="L119" i="1"/>
  <c r="J120" i="1"/>
  <c r="M120" i="1" s="1"/>
  <c r="K120" i="1"/>
  <c r="L120" i="1"/>
  <c r="J122" i="1"/>
  <c r="M122" i="1" s="1"/>
  <c r="K122" i="1"/>
  <c r="L122" i="1"/>
  <c r="C81" i="1"/>
  <c r="C82" i="1"/>
  <c r="C83" i="1"/>
  <c r="C84" i="1"/>
  <c r="C85" i="1"/>
  <c r="C86" i="1"/>
  <c r="C80" i="1"/>
  <c r="C75" i="1"/>
  <c r="C76" i="1"/>
  <c r="C77" i="1"/>
  <c r="C78" i="1"/>
  <c r="C74" i="1"/>
  <c r="C70" i="1"/>
  <c r="C71" i="1"/>
  <c r="C72" i="1"/>
  <c r="C69" i="1"/>
  <c r="J70" i="1"/>
  <c r="M70" i="1" s="1"/>
  <c r="K70" i="1"/>
  <c r="L70" i="1"/>
  <c r="J71" i="1"/>
  <c r="M71" i="1" s="1"/>
  <c r="K71" i="1"/>
  <c r="L71" i="1"/>
  <c r="J72" i="1"/>
  <c r="M72" i="1" s="1"/>
  <c r="K72" i="1"/>
  <c r="L72" i="1"/>
  <c r="J73" i="1"/>
  <c r="M73" i="1" s="1"/>
  <c r="K73" i="1"/>
  <c r="L73" i="1"/>
  <c r="J74" i="1"/>
  <c r="M74" i="1" s="1"/>
  <c r="K74" i="1"/>
  <c r="L74" i="1"/>
  <c r="J75" i="1"/>
  <c r="M75" i="1" s="1"/>
  <c r="K75" i="1"/>
  <c r="L75" i="1"/>
  <c r="J76" i="1"/>
  <c r="M76" i="1" s="1"/>
  <c r="K76" i="1"/>
  <c r="L76" i="1"/>
  <c r="J77" i="1"/>
  <c r="M77" i="1" s="1"/>
  <c r="K77" i="1"/>
  <c r="L77" i="1"/>
  <c r="J78" i="1"/>
  <c r="M78" i="1" s="1"/>
  <c r="K78" i="1"/>
  <c r="L78" i="1"/>
  <c r="J79" i="1"/>
  <c r="M79" i="1" s="1"/>
  <c r="K79" i="1"/>
  <c r="L79" i="1"/>
  <c r="J80" i="1"/>
  <c r="M80" i="1" s="1"/>
  <c r="K80" i="1"/>
  <c r="L80" i="1"/>
  <c r="J81" i="1"/>
  <c r="M81" i="1" s="1"/>
  <c r="K81" i="1"/>
  <c r="L81" i="1"/>
  <c r="J82" i="1"/>
  <c r="M82" i="1" s="1"/>
  <c r="K82" i="1"/>
  <c r="L82" i="1"/>
  <c r="J83" i="1"/>
  <c r="M83" i="1" s="1"/>
  <c r="K83" i="1"/>
  <c r="L83" i="1"/>
  <c r="J84" i="1"/>
  <c r="M84" i="1" s="1"/>
  <c r="K84" i="1"/>
  <c r="L84" i="1"/>
  <c r="J85" i="1"/>
  <c r="M85" i="1" s="1"/>
  <c r="K85" i="1"/>
  <c r="L85" i="1"/>
  <c r="J86" i="1"/>
  <c r="M86" i="1" s="1"/>
  <c r="K86" i="1"/>
  <c r="L86" i="1"/>
  <c r="J87" i="1"/>
  <c r="M87" i="1" s="1"/>
  <c r="K87" i="1"/>
  <c r="L87" i="1"/>
  <c r="J88" i="1"/>
  <c r="M88" i="1" s="1"/>
  <c r="K88" i="1"/>
  <c r="L88" i="1"/>
  <c r="J89" i="1"/>
  <c r="M89" i="1" s="1"/>
  <c r="K89" i="1"/>
  <c r="L89" i="1"/>
  <c r="J90" i="1"/>
  <c r="M90" i="1" s="1"/>
  <c r="K90" i="1"/>
  <c r="L90" i="1"/>
  <c r="J91" i="1"/>
  <c r="M91" i="1" s="1"/>
  <c r="K91" i="1"/>
  <c r="L91" i="1"/>
  <c r="J92" i="1"/>
  <c r="M92" i="1" s="1"/>
  <c r="K92" i="1"/>
  <c r="L92" i="1"/>
  <c r="J123" i="1"/>
  <c r="M123" i="1" s="1"/>
  <c r="K123" i="1"/>
  <c r="L123" i="1"/>
  <c r="J124" i="1"/>
  <c r="M124" i="1" s="1"/>
  <c r="K124" i="1"/>
  <c r="L124" i="1"/>
  <c r="J125" i="1"/>
  <c r="M125" i="1" s="1"/>
  <c r="K125" i="1"/>
  <c r="L125" i="1"/>
  <c r="J126" i="1"/>
  <c r="M126" i="1" s="1"/>
  <c r="K126" i="1"/>
  <c r="L126" i="1"/>
  <c r="J127" i="1"/>
  <c r="M127" i="1" s="1"/>
  <c r="K127" i="1"/>
  <c r="L127" i="1"/>
  <c r="J129" i="1"/>
  <c r="M129" i="1" s="1"/>
  <c r="K129" i="1"/>
  <c r="L129" i="1"/>
  <c r="J130" i="1"/>
  <c r="M130" i="1" s="1"/>
  <c r="K130" i="1"/>
  <c r="L130" i="1"/>
  <c r="L69" i="1"/>
  <c r="K69" i="1"/>
  <c r="J69" i="1"/>
  <c r="M69" i="1" s="1"/>
  <c r="J65" i="1"/>
  <c r="M65" i="1" s="1"/>
  <c r="K65" i="1"/>
  <c r="L65" i="1"/>
  <c r="J66" i="1"/>
  <c r="K66" i="1"/>
  <c r="L66" i="1"/>
  <c r="M66" i="1"/>
  <c r="J67" i="1"/>
  <c r="M67" i="1" s="1"/>
  <c r="K67" i="1"/>
  <c r="L67" i="1"/>
  <c r="L64" i="1"/>
  <c r="K64" i="1"/>
  <c r="J64" i="1"/>
  <c r="M64" i="1" s="1"/>
  <c r="J57" i="1"/>
  <c r="M57" i="1" s="1"/>
  <c r="K57" i="1"/>
  <c r="L57" i="1"/>
  <c r="J58" i="1"/>
  <c r="K58" i="1"/>
  <c r="L58" i="1"/>
  <c r="M58" i="1"/>
  <c r="J59" i="1"/>
  <c r="M59" i="1" s="1"/>
  <c r="K59" i="1"/>
  <c r="L59" i="1"/>
  <c r="J60" i="1"/>
  <c r="M60" i="1" s="1"/>
  <c r="K60" i="1"/>
  <c r="L60" i="1"/>
  <c r="J61" i="1"/>
  <c r="M61" i="1" s="1"/>
  <c r="K61" i="1"/>
  <c r="L61" i="1"/>
  <c r="J62" i="1"/>
  <c r="K62" i="1"/>
  <c r="L62" i="1"/>
  <c r="M62" i="1"/>
  <c r="L56" i="1"/>
  <c r="K56" i="1"/>
  <c r="J56" i="1"/>
  <c r="M56" i="1" s="1"/>
  <c r="J42" i="1"/>
  <c r="M42" i="1" s="1"/>
  <c r="K42" i="1"/>
  <c r="L42" i="1"/>
  <c r="J43" i="1"/>
  <c r="K43" i="1"/>
  <c r="L43" i="1"/>
  <c r="M43" i="1"/>
  <c r="J44" i="1"/>
  <c r="M44" i="1" s="1"/>
  <c r="K44" i="1"/>
  <c r="L44" i="1"/>
  <c r="J45" i="1"/>
  <c r="K45" i="1"/>
  <c r="L45" i="1"/>
  <c r="M45" i="1"/>
  <c r="J46" i="1"/>
  <c r="M46" i="1" s="1"/>
  <c r="K46" i="1"/>
  <c r="L46" i="1"/>
  <c r="J47" i="1"/>
  <c r="M47" i="1" s="1"/>
  <c r="K47" i="1"/>
  <c r="L47" i="1"/>
  <c r="J48" i="1"/>
  <c r="M48" i="1" s="1"/>
  <c r="K48" i="1"/>
  <c r="L48" i="1"/>
  <c r="J49" i="1"/>
  <c r="M49" i="1" s="1"/>
  <c r="K49" i="1"/>
  <c r="L49" i="1"/>
  <c r="J50" i="1"/>
  <c r="M50" i="1" s="1"/>
  <c r="K50" i="1"/>
  <c r="L50" i="1"/>
  <c r="J51" i="1"/>
  <c r="M51" i="1" s="1"/>
  <c r="K51" i="1"/>
  <c r="L51" i="1"/>
  <c r="J52" i="1"/>
  <c r="M52" i="1" s="1"/>
  <c r="K52" i="1"/>
  <c r="L52" i="1"/>
  <c r="J53" i="1"/>
  <c r="K53" i="1"/>
  <c r="L53" i="1"/>
  <c r="M53" i="1"/>
  <c r="J54" i="1"/>
  <c r="M54" i="1" s="1"/>
  <c r="K54" i="1"/>
  <c r="L54" i="1"/>
  <c r="L41" i="1"/>
  <c r="K41" i="1"/>
  <c r="J41" i="1"/>
  <c r="M41" i="1" s="1"/>
  <c r="L39" i="1"/>
  <c r="K39" i="1"/>
  <c r="J39" i="1"/>
  <c r="M39" i="1" s="1"/>
  <c r="C65" i="1"/>
  <c r="C66" i="1"/>
  <c r="C67" i="1"/>
  <c r="C64" i="1"/>
  <c r="C57" i="1"/>
  <c r="C58" i="1"/>
  <c r="C59" i="1"/>
  <c r="C60" i="1"/>
  <c r="C61" i="1"/>
  <c r="C62" i="1"/>
  <c r="C56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41" i="1"/>
  <c r="C39" i="1"/>
  <c r="C32" i="1"/>
  <c r="C33" i="1"/>
  <c r="C34" i="1"/>
  <c r="C35" i="1"/>
  <c r="C36" i="1"/>
  <c r="C37" i="1"/>
  <c r="C31" i="1"/>
  <c r="C29" i="1"/>
  <c r="C21" i="1"/>
  <c r="C22" i="1"/>
  <c r="C23" i="1"/>
  <c r="C24" i="1"/>
  <c r="C25" i="1"/>
  <c r="C26" i="1"/>
  <c r="C27" i="1"/>
  <c r="C20" i="1"/>
  <c r="C10" i="1"/>
  <c r="C11" i="1"/>
  <c r="C12" i="1"/>
  <c r="C13" i="1"/>
  <c r="C14" i="1"/>
  <c r="C15" i="1"/>
  <c r="C16" i="1"/>
  <c r="C17" i="1"/>
  <c r="C18" i="1"/>
  <c r="C9" i="1"/>
  <c r="I164" i="1" l="1"/>
  <c r="H164" i="1"/>
  <c r="L38" i="1" l="1"/>
  <c r="K38" i="1"/>
  <c r="J38" i="1"/>
  <c r="M38" i="1" s="1"/>
  <c r="L37" i="1"/>
  <c r="K37" i="1"/>
  <c r="J37" i="1"/>
  <c r="M37" i="1" s="1"/>
  <c r="L36" i="1"/>
  <c r="K36" i="1"/>
  <c r="J36" i="1"/>
  <c r="M36" i="1" s="1"/>
  <c r="L35" i="1"/>
  <c r="K35" i="1"/>
  <c r="J35" i="1"/>
  <c r="M35" i="1" s="1"/>
  <c r="L34" i="1"/>
  <c r="K34" i="1"/>
  <c r="J34" i="1"/>
  <c r="M34" i="1" s="1"/>
  <c r="L33" i="1"/>
  <c r="K33" i="1"/>
  <c r="J33" i="1"/>
  <c r="M33" i="1" s="1"/>
  <c r="L32" i="1"/>
  <c r="K32" i="1"/>
  <c r="J32" i="1"/>
  <c r="M32" i="1" s="1"/>
  <c r="L31" i="1"/>
  <c r="K31" i="1"/>
  <c r="J31" i="1"/>
  <c r="M31" i="1" s="1"/>
  <c r="L30" i="1"/>
  <c r="K30" i="1"/>
  <c r="J30" i="1"/>
  <c r="M30" i="1" s="1"/>
  <c r="L29" i="1"/>
  <c r="K29" i="1"/>
  <c r="J29" i="1"/>
  <c r="M29" i="1" s="1"/>
  <c r="L28" i="1" l="1"/>
  <c r="K28" i="1"/>
  <c r="J28" i="1"/>
  <c r="M28" i="1" s="1"/>
  <c r="L27" i="1"/>
  <c r="K27" i="1"/>
  <c r="J27" i="1"/>
  <c r="M27" i="1" s="1"/>
  <c r="L26" i="1"/>
  <c r="K26" i="1"/>
  <c r="J26" i="1"/>
  <c r="M26" i="1" s="1"/>
  <c r="L25" i="1"/>
  <c r="K25" i="1"/>
  <c r="J25" i="1"/>
  <c r="M25" i="1" s="1"/>
  <c r="L24" i="1"/>
  <c r="K24" i="1"/>
  <c r="J24" i="1"/>
  <c r="M24" i="1" s="1"/>
  <c r="L23" i="1"/>
  <c r="K23" i="1"/>
  <c r="J23" i="1"/>
  <c r="M23" i="1" s="1"/>
  <c r="L22" i="1"/>
  <c r="K22" i="1"/>
  <c r="J22" i="1"/>
  <c r="M22" i="1" s="1"/>
  <c r="L21" i="1"/>
  <c r="K21" i="1"/>
  <c r="J21" i="1"/>
  <c r="M21" i="1" s="1"/>
  <c r="L20" i="1"/>
  <c r="K20" i="1"/>
  <c r="J20" i="1"/>
  <c r="M20" i="1" s="1"/>
  <c r="L19" i="1"/>
  <c r="K19" i="1"/>
  <c r="J19" i="1"/>
  <c r="M19" i="1" s="1"/>
  <c r="L18" i="1"/>
  <c r="K18" i="1"/>
  <c r="J18" i="1"/>
  <c r="M18" i="1" s="1"/>
  <c r="L17" i="1"/>
  <c r="K17" i="1"/>
  <c r="J17" i="1"/>
  <c r="M17" i="1" s="1"/>
  <c r="L16" i="1" l="1"/>
  <c r="K16" i="1"/>
  <c r="J16" i="1"/>
  <c r="M16" i="1" s="1"/>
  <c r="L15" i="1"/>
  <c r="K15" i="1"/>
  <c r="J15" i="1"/>
  <c r="M15" i="1" s="1"/>
  <c r="L14" i="1"/>
  <c r="K14" i="1"/>
  <c r="J14" i="1"/>
  <c r="M14" i="1" s="1"/>
  <c r="L13" i="1"/>
  <c r="K13" i="1"/>
  <c r="J13" i="1"/>
  <c r="M13" i="1" s="1"/>
  <c r="L12" i="1"/>
  <c r="K12" i="1"/>
  <c r="J12" i="1"/>
  <c r="M12" i="1" s="1"/>
  <c r="L11" i="1"/>
  <c r="K11" i="1"/>
  <c r="J11" i="1"/>
  <c r="M11" i="1" s="1"/>
  <c r="L10" i="1"/>
  <c r="K10" i="1"/>
  <c r="J10" i="1"/>
  <c r="M10" i="1" s="1"/>
  <c r="L9" i="1"/>
  <c r="K9" i="1"/>
  <c r="J9" i="1"/>
  <c r="M9" i="1" s="1"/>
  <c r="K164" i="1" l="1"/>
  <c r="L164" i="1"/>
  <c r="M164" i="1"/>
  <c r="J164" i="1"/>
</calcChain>
</file>

<file path=xl/sharedStrings.xml><?xml version="1.0" encoding="utf-8"?>
<sst xmlns="http://schemas.openxmlformats.org/spreadsheetml/2006/main" count="348" uniqueCount="191">
  <si>
    <t>Количина</t>
  </si>
  <si>
    <t>Износ ПДВ-а</t>
  </si>
  <si>
    <t>ком</t>
  </si>
  <si>
    <t>#</t>
  </si>
  <si>
    <t>Јединица мере</t>
  </si>
  <si>
    <t>Понуђена цена по јединици мере
без ПДВ-а</t>
  </si>
  <si>
    <t>Понуђена цена по јединици мере
са ПДВ-ом</t>
  </si>
  <si>
    <t>Укупна цена за предвиђену количину
са ПДВ-ом</t>
  </si>
  <si>
    <t>Укупна цена за предвиђену количину
без ПДВ-а</t>
  </si>
  <si>
    <t>Укупан износ ПДВ-а</t>
  </si>
  <si>
    <t>УКУПНО (RSD):</t>
  </si>
  <si>
    <t>8 (6+7)</t>
  </si>
  <si>
    <t>9 (5*6)</t>
  </si>
  <si>
    <t>10 (5*7)</t>
  </si>
  <si>
    <t>11 (9+10)</t>
  </si>
  <si>
    <t>ХЛАДНА ПРЕДЈЕЛА</t>
  </si>
  <si>
    <t>Хладна закуска</t>
  </si>
  <si>
    <t>Његушки пршут</t>
  </si>
  <si>
    <t>Говеђи пршут</t>
  </si>
  <si>
    <t>Тањир предјела</t>
  </si>
  <si>
    <t xml:space="preserve">Микс зрелих и младих сирева </t>
  </si>
  <si>
    <t>Сармица у виновој лози</t>
  </si>
  <si>
    <t xml:space="preserve">Маслине </t>
  </si>
  <si>
    <t>Мix брускета и канапеа</t>
  </si>
  <si>
    <t xml:space="preserve">Брускети </t>
  </si>
  <si>
    <t xml:space="preserve">Канапеи </t>
  </si>
  <si>
    <t>250г</t>
  </si>
  <si>
    <t>порција</t>
  </si>
  <si>
    <t>120г</t>
  </si>
  <si>
    <t>400г</t>
  </si>
  <si>
    <t>200г</t>
  </si>
  <si>
    <t>100г</t>
  </si>
  <si>
    <t>300г</t>
  </si>
  <si>
    <t>Назив</t>
  </si>
  <si>
    <t>ТОПЛА ПРЕДЈЕЛА</t>
  </si>
  <si>
    <t>Запечена моцарела у панчети</t>
  </si>
  <si>
    <t>Гриловани козји сир на руколи</t>
  </si>
  <si>
    <t>Пох. качкаваљ са хрскавом сланином</t>
  </si>
  <si>
    <t xml:space="preserve">Омлет  </t>
  </si>
  <si>
    <t>Зачински кромпир</t>
  </si>
  <si>
    <t>Гриловано поврће</t>
  </si>
  <si>
    <t>Гриловани шампињони</t>
  </si>
  <si>
    <t>Ролована печена паприка</t>
  </si>
  <si>
    <t>ЧОРБЕ</t>
  </si>
  <si>
    <t>Телећа чорба</t>
  </si>
  <si>
    <t>ПАСТЕ И РИЖОТА</t>
  </si>
  <si>
    <t>Таљателе са пилетином и хрскавом сланином</t>
  </si>
  <si>
    <t>Таљателе са шампињонима, пршутом и кремом од тартуфа</t>
  </si>
  <si>
    <t>Ригатони у кремастом сосу са ћуретином</t>
  </si>
  <si>
    <t>Ригатони плодови мора у црвеном сосу</t>
  </si>
  <si>
    <t>Рижото са пилетином и тиквицама</t>
  </si>
  <si>
    <t>Рижото са вргањима</t>
  </si>
  <si>
    <t>Црни рижото са лигњама</t>
  </si>
  <si>
    <t>ОБРОК САЛАТЕ</t>
  </si>
  <si>
    <t>Цезар салата са пилетином</t>
  </si>
  <si>
    <t>ЈЕЛА ОД МЕСА</t>
  </si>
  <si>
    <t>Хрскава пилетина са семенкама</t>
  </si>
  <si>
    <t>Ролован пуњени пилећи филе у панчети</t>
  </si>
  <si>
    <t>Пилетина у слатко љутом сосу</t>
  </si>
  <si>
    <t>Ћурећи филе са четири врсте сира</t>
  </si>
  <si>
    <t>Ћурећи филе у вргањ сосу са лешницима и горгонзолом</t>
  </si>
  <si>
    <t>Гриловани свињски филе у сосу од шампињона</t>
  </si>
  <si>
    <t>Ролована пуњена вешалица у панчети</t>
  </si>
  <si>
    <t>Хрскава свињска ребра на кајмаку</t>
  </si>
  <si>
    <t>Гриловани јагњећи котлет</t>
  </si>
  <si>
    <t>Бифтек у горгонзола сосу</t>
  </si>
  <si>
    <t>Бифтек  са вргањима и пршутом</t>
  </si>
  <si>
    <t>Бифтек на таљату</t>
  </si>
  <si>
    <t>Бифтек са тартуфима</t>
  </si>
  <si>
    <t>Јунећи стек из маринаде (одлежен 21 дан)</t>
  </si>
  <si>
    <t>кг</t>
  </si>
  <si>
    <t>ЈЕЛА СА РОШТИЉА</t>
  </si>
  <si>
    <t xml:space="preserve">Ћевапи </t>
  </si>
  <si>
    <t xml:space="preserve">Пљескавица </t>
  </si>
  <si>
    <t>Гриловани уштипци</t>
  </si>
  <si>
    <t>Димљени врат</t>
  </si>
  <si>
    <t>Пилећи медаљони</t>
  </si>
  <si>
    <t>Свињски филе на жару</t>
  </si>
  <si>
    <t>Бела вешалица</t>
  </si>
  <si>
    <t>РИБА</t>
  </si>
  <si>
    <t>Орада на маслиновом уљу</t>
  </si>
  <si>
    <t>Филети бранцина</t>
  </si>
  <si>
    <t>Димљени филети пастрмке</t>
  </si>
  <si>
    <t>Гриловане лигње</t>
  </si>
  <si>
    <t>СИРЕВИ</t>
  </si>
  <si>
    <t>Козји зрели сир</t>
  </si>
  <si>
    <t>150г</t>
  </si>
  <si>
    <t>Горгонзола са орасима и медом</t>
  </si>
  <si>
    <t>Селекција сирева</t>
  </si>
  <si>
    <t>Фета сир</t>
  </si>
  <si>
    <t xml:space="preserve">САЛАТЕ </t>
  </si>
  <si>
    <t>Грчка салата</t>
  </si>
  <si>
    <t>Витаминска салата</t>
  </si>
  <si>
    <t>Сезонска салата</t>
  </si>
  <si>
    <t>Љута паприка у уљу</t>
  </si>
  <si>
    <t xml:space="preserve">Паприка у павлаци </t>
  </si>
  <si>
    <t>ДЕЗЕРТИ</t>
  </si>
  <si>
    <t>Кнедле са шљивама</t>
  </si>
  <si>
    <t xml:space="preserve">Чоколадни колач </t>
  </si>
  <si>
    <t>Палачинке (крем и плазма)</t>
  </si>
  <si>
    <t xml:space="preserve">Воћни канапеи </t>
  </si>
  <si>
    <t>Сува пита</t>
  </si>
  <si>
    <t>Воћни колач са јабукама</t>
  </si>
  <si>
    <t>Воћни колач са вишњама</t>
  </si>
  <si>
    <t>ХЛЕБ</t>
  </si>
  <si>
    <t>Ражане лајбице и обичне</t>
  </si>
  <si>
    <t>Mикс белих и црних хлебова</t>
  </si>
  <si>
    <t>парче</t>
  </si>
  <si>
    <t xml:space="preserve">Пројаница </t>
  </si>
  <si>
    <t>Гриловани хлеб</t>
  </si>
  <si>
    <t>Фокача са маслиновим уљем</t>
  </si>
  <si>
    <t>ХРАНА</t>
  </si>
  <si>
    <t>ПИЋЕ</t>
  </si>
  <si>
    <t>ПРИРОДНЕ РАКИЈЕ</t>
  </si>
  <si>
    <t xml:space="preserve">Шљивовица </t>
  </si>
  <si>
    <t xml:space="preserve">Жута оса </t>
  </si>
  <si>
    <t xml:space="preserve">Дуња </t>
  </si>
  <si>
    <t>Кајсија</t>
  </si>
  <si>
    <t xml:space="preserve">Виљамовка </t>
  </si>
  <si>
    <t>Лозовача</t>
  </si>
  <si>
    <t>0,03л</t>
  </si>
  <si>
    <t>ЖЕСТОКА ПИЋА</t>
  </si>
  <si>
    <t>Вињак Рубин или еквивалент</t>
  </si>
  <si>
    <t>Јohnnie Walker или еквивалент</t>
  </si>
  <si>
    <t>Smirnoff votka</t>
  </si>
  <si>
    <t>АПЕРИТИВИ</t>
  </si>
  <si>
    <t xml:space="preserve">Вермут </t>
  </si>
  <si>
    <t>Горки Лист</t>
  </si>
  <si>
    <t>Baileys</t>
  </si>
  <si>
    <t>ПИВА</t>
  </si>
  <si>
    <t>Лав или еквивалент</t>
  </si>
  <si>
    <t>Bavaria или еквивалент</t>
  </si>
  <si>
    <t>Туборг или еквивалент</t>
  </si>
  <si>
    <t>0,33л</t>
  </si>
  <si>
    <t>0,5л</t>
  </si>
  <si>
    <t>0,1л</t>
  </si>
  <si>
    <t>Hajneken или еквивалент</t>
  </si>
  <si>
    <t>БЕЛА ВИНА</t>
  </si>
  <si>
    <t>Шардоне Ковачевић или еквивалент</t>
  </si>
  <si>
    <t>Визија Александровић или еквивалент</t>
  </si>
  <si>
    <t>Харизма Александровић или еквивалент</t>
  </si>
  <si>
    <t>Тријумф Александровић или еквивалент</t>
  </si>
  <si>
    <t>Александрија Тиквеш или еквивалент</t>
  </si>
  <si>
    <t>Смедеревка Тиквеш или еквивалент</t>
  </si>
  <si>
    <t>0,75л</t>
  </si>
  <si>
    <t>0,3л</t>
  </si>
  <si>
    <t>ЦРВЕНА И ПЕНУШАВА ВИНА</t>
  </si>
  <si>
    <t>Cabernet eserve Radovanović или еквивалент</t>
  </si>
  <si>
    <t>Aurelius Ковачевић или еквивалент</t>
  </si>
  <si>
    <t>Варијанта Александровић или еквивалент</t>
  </si>
  <si>
    <t>Regent Александровић или еквивалент</t>
  </si>
  <si>
    <t>Rose Радовановић или еквивалент</t>
  </si>
  <si>
    <t>Тиквеш росе или еквивалент</t>
  </si>
  <si>
    <t>1л</t>
  </si>
  <si>
    <t>БЕЗАЛКОХОЛНА ПИЋА</t>
  </si>
  <si>
    <t>Next поморанџа или еквивалент</t>
  </si>
  <si>
    <t>Next јабука или еквивалент</t>
  </si>
  <si>
    <t>Nektar бресква или еквивалент</t>
  </si>
  <si>
    <t>Nektar јагода или еквивалент</t>
  </si>
  <si>
    <t>Nektar боровница или еквивалент</t>
  </si>
  <si>
    <t>Nektar вишња или еквивалент</t>
  </si>
  <si>
    <t>Nektar ананас или еквивалент</t>
  </si>
  <si>
    <t>Coca-cola или еквивалент</t>
  </si>
  <si>
    <t>Biter Lemon или еквивалент</t>
  </si>
  <si>
    <t>Tonik Water или еквивалент</t>
  </si>
  <si>
    <t>Sprajt или еквивалент</t>
  </si>
  <si>
    <t xml:space="preserve">Минерална вода газирана </t>
  </si>
  <si>
    <t>Флашица минералне воде Књаз или еквивалент</t>
  </si>
  <si>
    <t>Негазирана вода Роса или еквивалент</t>
  </si>
  <si>
    <t xml:space="preserve">Лимунада  </t>
  </si>
  <si>
    <t>Orangina или еквивалент</t>
  </si>
  <si>
    <t>Fanta или еквивалент</t>
  </si>
  <si>
    <t>Гуарана или еквивалент</t>
  </si>
  <si>
    <t>Somersby или еквивалент</t>
  </si>
  <si>
    <t>0,2л</t>
  </si>
  <si>
    <t>0,25л</t>
  </si>
  <si>
    <t>ТОПЛИ НАПИЦИ</t>
  </si>
  <si>
    <t>Milford чајеви зелени чај или еквивалент</t>
  </si>
  <si>
    <t>Milford чајеви нана или еквивалент</t>
  </si>
  <si>
    <t>Milford чајеви јабука-цимет или еквивалент</t>
  </si>
  <si>
    <t>Milford чајеви камилица или еквивалент</t>
  </si>
  <si>
    <t>Milford чајеви купина-малина или еквивалент</t>
  </si>
  <si>
    <t>Домаћа кафа</t>
  </si>
  <si>
    <t>Espresso кафа</t>
  </si>
  <si>
    <t>Espresso са млеком</t>
  </si>
  <si>
    <t xml:space="preserve">Cappuccino </t>
  </si>
  <si>
    <t>Nes кафа</t>
  </si>
  <si>
    <t>Кувано вино</t>
  </si>
  <si>
    <t>Топла чоколада-црна</t>
  </si>
  <si>
    <t>Топла чоколада-бела</t>
  </si>
  <si>
    <t>ОБРАЗАЦ СТРУКТУРЕ ЦЕНЕ - КЕТЕРИНГ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</si>
</sst>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 indent="1"/>
    </xf>
    <xf numFmtId="0" fontId="0" fillId="8" borderId="0" xfId="0" applyFill="1"/>
    <xf numFmtId="164" fontId="2" fillId="5" borderId="5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indent="1"/>
    </xf>
    <xf numFmtId="0" fontId="1" fillId="2" borderId="3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left" vertical="center" indent="1"/>
    </xf>
    <xf numFmtId="0" fontId="2" fillId="5" borderId="5" xfId="0" applyFont="1" applyFill="1" applyBorder="1" applyAlignment="1">
      <alignment horizontal="left" vertical="center" wrapText="1" indent="1"/>
    </xf>
    <xf numFmtId="164" fontId="2" fillId="9" borderId="5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 indent="1"/>
    </xf>
    <xf numFmtId="164" fontId="2" fillId="9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" fontId="3" fillId="9" borderId="6" xfId="0" applyNumberFormat="1" applyFont="1" applyFill="1" applyBorder="1" applyAlignment="1">
      <alignment horizontal="right" vertical="center" indent="1"/>
    </xf>
    <xf numFmtId="4" fontId="6" fillId="9" borderId="6" xfId="0" applyNumberFormat="1" applyFont="1" applyFill="1" applyBorder="1" applyAlignment="1">
      <alignment horizontal="right" vertical="center" indent="1"/>
    </xf>
    <xf numFmtId="0" fontId="6" fillId="3" borderId="0" xfId="0" applyFont="1" applyFill="1" applyAlignment="1">
      <alignment horizontal="right" vertical="center" indent="1"/>
    </xf>
    <xf numFmtId="4" fontId="2" fillId="5" borderId="5" xfId="0" applyNumberFormat="1" applyFont="1" applyFill="1" applyBorder="1" applyAlignment="1" applyProtection="1">
      <alignment horizontal="right" vertical="center" inden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center" vertical="center" wrapText="1"/>
    </xf>
    <xf numFmtId="4" fontId="2" fillId="7" borderId="5" xfId="0" applyNumberFormat="1" applyFont="1" applyFill="1" applyBorder="1" applyAlignment="1" applyProtection="1">
      <alignment horizontal="right" vertical="center" indent="1"/>
      <protection locked="0"/>
    </xf>
    <xf numFmtId="0" fontId="2" fillId="5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 applyProtection="1">
      <alignment horizontal="right" vertical="center" indent="1"/>
      <protection locked="0"/>
    </xf>
    <xf numFmtId="4" fontId="2" fillId="5" borderId="1" xfId="0" applyNumberFormat="1" applyFont="1" applyFill="1" applyBorder="1" applyAlignment="1" applyProtection="1">
      <alignment horizontal="right" vertical="center" indent="1"/>
    </xf>
    <xf numFmtId="0" fontId="5" fillId="9" borderId="7" xfId="0" applyFont="1" applyFill="1" applyBorder="1" applyAlignment="1">
      <alignment horizontal="left" vertical="center" wrapText="1" indent="1"/>
    </xf>
    <xf numFmtId="0" fontId="5" fillId="9" borderId="8" xfId="0" applyFont="1" applyFill="1" applyBorder="1" applyAlignment="1">
      <alignment horizontal="left" vertical="center" wrapText="1" indent="1"/>
    </xf>
    <xf numFmtId="0" fontId="5" fillId="9" borderId="9" xfId="0" applyFont="1" applyFill="1" applyBorder="1" applyAlignment="1">
      <alignment horizontal="left" vertical="center" wrapText="1" inden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381000</xdr:colOff>
      <xdr:row>1</xdr:row>
      <xdr:rowOff>95250</xdr:rowOff>
    </xdr:from>
    <xdr:to>
      <xdr:col>12</xdr:col>
      <xdr:colOff>783337</xdr:colOff>
      <xdr:row>3</xdr:row>
      <xdr:rowOff>116587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6B55BE-9087-416B-BBE6-708F68301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95250"/>
          <a:ext cx="402337" cy="402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2"/>
  <sheetViews>
    <sheetView tabSelected="1" zoomScaleNormal="100" zoomScaleSheetLayoutView="100" workbookViewId="0">
      <pane xSplit="2" ySplit="6" topLeftCell="C151" activePane="bottomRight" state="frozen"/>
      <selection pane="topRight" activeCell="C1" sqref="C1"/>
      <selection pane="bottomLeft" activeCell="A7" sqref="A7"/>
      <selection pane="bottomRight" activeCell="H11" sqref="H11"/>
    </sheetView>
  </sheetViews>
  <sheetFormatPr defaultRowHeight="15" x14ac:dyDescent="0.25"/>
  <cols>
    <col min="1" max="1" width="5.7109375" style="7" customWidth="1"/>
    <col min="2" max="2" width="1.140625" style="7" customWidth="1"/>
    <col min="3" max="3" width="5.7109375" style="7" customWidth="1"/>
    <col min="4" max="4" width="61.42578125" style="7" customWidth="1"/>
    <col min="5" max="5" width="10" style="7" customWidth="1"/>
    <col min="6" max="6" width="11.42578125" style="7" customWidth="1"/>
    <col min="7" max="7" width="12.85546875" style="7" customWidth="1"/>
    <col min="8" max="11" width="17.140625" style="7" customWidth="1"/>
    <col min="12" max="12" width="14.28515625" style="7" customWidth="1"/>
    <col min="13" max="13" width="17.140625" style="7" customWidth="1"/>
    <col min="14" max="14" width="1.140625" style="7" customWidth="1"/>
    <col min="15" max="16384" width="9.140625" style="7"/>
  </cols>
  <sheetData>
    <row r="1" spans="2:14" ht="3" customHeight="1" x14ac:dyDescent="0.25"/>
    <row r="2" spans="2:14" ht="7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ht="22.5" customHeight="1" x14ac:dyDescent="0.25">
      <c r="B3" s="1"/>
      <c r="C3" s="1"/>
      <c r="D3" s="9" t="s">
        <v>190</v>
      </c>
      <c r="E3" s="10"/>
      <c r="F3" s="10"/>
      <c r="G3" s="11"/>
      <c r="H3" s="1"/>
      <c r="I3" s="1"/>
      <c r="J3" s="1"/>
      <c r="K3" s="1"/>
      <c r="L3" s="1"/>
      <c r="M3" s="1"/>
      <c r="N3" s="1"/>
    </row>
    <row r="4" spans="2:14" ht="1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ht="67.5" customHeight="1" x14ac:dyDescent="0.25">
      <c r="B5" s="1"/>
      <c r="C5" s="2" t="s">
        <v>3</v>
      </c>
      <c r="D5" s="2" t="s">
        <v>33</v>
      </c>
      <c r="E5" s="16" t="s">
        <v>4</v>
      </c>
      <c r="F5" s="17"/>
      <c r="G5" s="3" t="s">
        <v>0</v>
      </c>
      <c r="H5" s="4" t="s">
        <v>5</v>
      </c>
      <c r="I5" s="4" t="s">
        <v>1</v>
      </c>
      <c r="J5" s="4" t="s">
        <v>6</v>
      </c>
      <c r="K5" s="4" t="s">
        <v>8</v>
      </c>
      <c r="L5" s="4" t="s">
        <v>9</v>
      </c>
      <c r="M5" s="4" t="s">
        <v>7</v>
      </c>
      <c r="N5" s="1"/>
    </row>
    <row r="6" spans="2:14" ht="15" customHeight="1" thickBot="1" x14ac:dyDescent="0.3">
      <c r="B6" s="1"/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 t="s">
        <v>11</v>
      </c>
      <c r="K6" s="5" t="s">
        <v>12</v>
      </c>
      <c r="L6" s="5" t="s">
        <v>13</v>
      </c>
      <c r="M6" s="5" t="s">
        <v>14</v>
      </c>
      <c r="N6" s="1"/>
    </row>
    <row r="7" spans="2:14" ht="19.5" customHeight="1" thickTop="1" x14ac:dyDescent="0.25">
      <c r="B7" s="1"/>
      <c r="C7" s="22" t="s">
        <v>111</v>
      </c>
      <c r="D7" s="23"/>
      <c r="E7" s="23"/>
      <c r="F7" s="23"/>
      <c r="G7" s="23"/>
      <c r="H7" s="23"/>
      <c r="I7" s="23"/>
      <c r="J7" s="23"/>
      <c r="K7" s="23"/>
      <c r="L7" s="23"/>
      <c r="M7" s="24"/>
      <c r="N7" s="1"/>
    </row>
    <row r="8" spans="2:14" ht="19.5" customHeight="1" x14ac:dyDescent="0.25">
      <c r="B8" s="1"/>
      <c r="C8" s="15"/>
      <c r="D8" s="25" t="s">
        <v>15</v>
      </c>
      <c r="E8" s="25"/>
      <c r="F8" s="25"/>
      <c r="G8" s="25"/>
      <c r="H8" s="25"/>
      <c r="I8" s="25"/>
      <c r="J8" s="25"/>
      <c r="K8" s="25"/>
      <c r="L8" s="25"/>
      <c r="M8" s="25"/>
      <c r="N8" s="1"/>
    </row>
    <row r="9" spans="2:14" ht="18" customHeight="1" x14ac:dyDescent="0.25">
      <c r="B9" s="1"/>
      <c r="C9" s="8">
        <f>IF($D9&lt;&gt;"",--SUBTOTAL(3,$D$9:D9),"")</f>
        <v>1</v>
      </c>
      <c r="D9" s="12" t="s">
        <v>16</v>
      </c>
      <c r="E9" s="12" t="s">
        <v>26</v>
      </c>
      <c r="F9" s="26" t="s">
        <v>27</v>
      </c>
      <c r="G9" s="26">
        <v>20</v>
      </c>
      <c r="H9" s="27"/>
      <c r="I9" s="27"/>
      <c r="J9" s="21">
        <f>H9+I9</f>
        <v>0</v>
      </c>
      <c r="K9" s="21">
        <f>G9*H9</f>
        <v>0</v>
      </c>
      <c r="L9" s="21">
        <f>G9*I9</f>
        <v>0</v>
      </c>
      <c r="M9" s="21">
        <f>G9*J9</f>
        <v>0</v>
      </c>
      <c r="N9" s="1"/>
    </row>
    <row r="10" spans="2:14" ht="18" customHeight="1" x14ac:dyDescent="0.25">
      <c r="B10" s="1"/>
      <c r="C10" s="8">
        <f>IF($D10&lt;&gt;"",--SUBTOTAL(3,$D$9:D10),"")</f>
        <v>2</v>
      </c>
      <c r="D10" s="12" t="s">
        <v>17</v>
      </c>
      <c r="E10" s="12" t="s">
        <v>28</v>
      </c>
      <c r="F10" s="26" t="s">
        <v>27</v>
      </c>
      <c r="G10" s="26">
        <v>20</v>
      </c>
      <c r="H10" s="27"/>
      <c r="I10" s="27"/>
      <c r="J10" s="21">
        <f>H10+I10</f>
        <v>0</v>
      </c>
      <c r="K10" s="21">
        <f>G10*H10</f>
        <v>0</v>
      </c>
      <c r="L10" s="21">
        <f>G10*I10</f>
        <v>0</v>
      </c>
      <c r="M10" s="21">
        <f>G10*J10</f>
        <v>0</v>
      </c>
      <c r="N10" s="1"/>
    </row>
    <row r="11" spans="2:14" ht="18" customHeight="1" x14ac:dyDescent="0.25">
      <c r="B11" s="1"/>
      <c r="C11" s="8">
        <f>IF($D11&lt;&gt;"",--SUBTOTAL(3,$D$9:D11),"")</f>
        <v>3</v>
      </c>
      <c r="D11" s="12" t="s">
        <v>18</v>
      </c>
      <c r="E11" s="12" t="s">
        <v>28</v>
      </c>
      <c r="F11" s="26" t="s">
        <v>27</v>
      </c>
      <c r="G11" s="26">
        <v>20</v>
      </c>
      <c r="H11" s="27"/>
      <c r="I11" s="27"/>
      <c r="J11" s="21">
        <f>H11+I11</f>
        <v>0</v>
      </c>
      <c r="K11" s="21">
        <f>G11*H11</f>
        <v>0</v>
      </c>
      <c r="L11" s="21">
        <f>G11*I11</f>
        <v>0</v>
      </c>
      <c r="M11" s="21">
        <f>G11*J11</f>
        <v>0</v>
      </c>
      <c r="N11" s="1"/>
    </row>
    <row r="12" spans="2:14" ht="18" customHeight="1" x14ac:dyDescent="0.25">
      <c r="B12" s="1"/>
      <c r="C12" s="8">
        <f>IF($D12&lt;&gt;"",--SUBTOTAL(3,$D$9:D12),"")</f>
        <v>4</v>
      </c>
      <c r="D12" s="12" t="s">
        <v>19</v>
      </c>
      <c r="E12" s="12" t="s">
        <v>29</v>
      </c>
      <c r="F12" s="26" t="s">
        <v>27</v>
      </c>
      <c r="G12" s="26">
        <v>20</v>
      </c>
      <c r="H12" s="27"/>
      <c r="I12" s="27"/>
      <c r="J12" s="21">
        <f>H12+I12</f>
        <v>0</v>
      </c>
      <c r="K12" s="21">
        <f>G12*H12</f>
        <v>0</v>
      </c>
      <c r="L12" s="21">
        <f>G12*I12</f>
        <v>0</v>
      </c>
      <c r="M12" s="21">
        <f>G12*J12</f>
        <v>0</v>
      </c>
      <c r="N12" s="1"/>
    </row>
    <row r="13" spans="2:14" ht="18" customHeight="1" x14ac:dyDescent="0.25">
      <c r="B13" s="1"/>
      <c r="C13" s="8">
        <f>IF($D13&lt;&gt;"",--SUBTOTAL(3,$D$9:D13),"")</f>
        <v>5</v>
      </c>
      <c r="D13" s="12" t="s">
        <v>20</v>
      </c>
      <c r="E13" s="12" t="s">
        <v>26</v>
      </c>
      <c r="F13" s="28" t="s">
        <v>27</v>
      </c>
      <c r="G13" s="28">
        <v>20</v>
      </c>
      <c r="H13" s="27"/>
      <c r="I13" s="27"/>
      <c r="J13" s="21">
        <f>H13+I13</f>
        <v>0</v>
      </c>
      <c r="K13" s="21">
        <f>G13*H13</f>
        <v>0</v>
      </c>
      <c r="L13" s="21">
        <f>G13*I13</f>
        <v>0</v>
      </c>
      <c r="M13" s="21">
        <f>G13*J13</f>
        <v>0</v>
      </c>
      <c r="N13" s="1"/>
    </row>
    <row r="14" spans="2:14" ht="18" customHeight="1" x14ac:dyDescent="0.25">
      <c r="B14" s="1"/>
      <c r="C14" s="8">
        <f>IF($D14&lt;&gt;"",--SUBTOTAL(3,$D$9:D14),"")</f>
        <v>6</v>
      </c>
      <c r="D14" s="12" t="s">
        <v>21</v>
      </c>
      <c r="E14" s="12" t="s">
        <v>30</v>
      </c>
      <c r="F14" s="26" t="s">
        <v>27</v>
      </c>
      <c r="G14" s="26">
        <v>20</v>
      </c>
      <c r="H14" s="27"/>
      <c r="I14" s="27"/>
      <c r="J14" s="21">
        <f>H14+I14</f>
        <v>0</v>
      </c>
      <c r="K14" s="21">
        <f>G14*H14</f>
        <v>0</v>
      </c>
      <c r="L14" s="21">
        <f>G14*I14</f>
        <v>0</v>
      </c>
      <c r="M14" s="21">
        <f>G14*J14</f>
        <v>0</v>
      </c>
      <c r="N14" s="1"/>
    </row>
    <row r="15" spans="2:14" ht="18" customHeight="1" x14ac:dyDescent="0.25">
      <c r="B15" s="1"/>
      <c r="C15" s="8">
        <f>IF($D15&lt;&gt;"",--SUBTOTAL(3,$D$9:D15),"")</f>
        <v>7</v>
      </c>
      <c r="D15" s="12" t="s">
        <v>22</v>
      </c>
      <c r="E15" s="12" t="s">
        <v>31</v>
      </c>
      <c r="F15" s="26" t="s">
        <v>27</v>
      </c>
      <c r="G15" s="26">
        <v>20</v>
      </c>
      <c r="H15" s="27"/>
      <c r="I15" s="27"/>
      <c r="J15" s="21">
        <f>H15+I15</f>
        <v>0</v>
      </c>
      <c r="K15" s="21">
        <f>G15*H15</f>
        <v>0</v>
      </c>
      <c r="L15" s="21">
        <f>G15*I15</f>
        <v>0</v>
      </c>
      <c r="M15" s="21">
        <f>G15*J15</f>
        <v>0</v>
      </c>
      <c r="N15" s="1"/>
    </row>
    <row r="16" spans="2:14" ht="18" customHeight="1" x14ac:dyDescent="0.25">
      <c r="B16" s="1"/>
      <c r="C16" s="8">
        <f>IF($D16&lt;&gt;"",--SUBTOTAL(3,$D$9:D16),"")</f>
        <v>8</v>
      </c>
      <c r="D16" s="12" t="s">
        <v>23</v>
      </c>
      <c r="E16" s="12" t="s">
        <v>32</v>
      </c>
      <c r="F16" s="26" t="s">
        <v>27</v>
      </c>
      <c r="G16" s="26">
        <v>20</v>
      </c>
      <c r="H16" s="27"/>
      <c r="I16" s="27"/>
      <c r="J16" s="21">
        <f>H16+I16</f>
        <v>0</v>
      </c>
      <c r="K16" s="21">
        <f>G16*H16</f>
        <v>0</v>
      </c>
      <c r="L16" s="21">
        <f>G16*I16</f>
        <v>0</v>
      </c>
      <c r="M16" s="21">
        <f>G16*J16</f>
        <v>0</v>
      </c>
      <c r="N16" s="1"/>
    </row>
    <row r="17" spans="2:14" ht="18" customHeight="1" x14ac:dyDescent="0.25">
      <c r="B17" s="1"/>
      <c r="C17" s="8">
        <f>IF($D17&lt;&gt;"",--SUBTOTAL(3,$D$9:D17),"")</f>
        <v>9</v>
      </c>
      <c r="D17" s="12" t="s">
        <v>24</v>
      </c>
      <c r="E17" s="12">
        <v>1</v>
      </c>
      <c r="F17" s="26" t="s">
        <v>2</v>
      </c>
      <c r="G17" s="26">
        <v>300</v>
      </c>
      <c r="H17" s="27"/>
      <c r="I17" s="27"/>
      <c r="J17" s="21">
        <f>H17+I17</f>
        <v>0</v>
      </c>
      <c r="K17" s="21">
        <f>G17*H17</f>
        <v>0</v>
      </c>
      <c r="L17" s="21">
        <f>G17*I17</f>
        <v>0</v>
      </c>
      <c r="M17" s="21">
        <f>G17*J17</f>
        <v>0</v>
      </c>
      <c r="N17" s="1"/>
    </row>
    <row r="18" spans="2:14" ht="18" customHeight="1" x14ac:dyDescent="0.25">
      <c r="B18" s="1"/>
      <c r="C18" s="8">
        <f>IF($D18&lt;&gt;"",--SUBTOTAL(3,$D$9:D18),"")</f>
        <v>10</v>
      </c>
      <c r="D18" s="14" t="s">
        <v>25</v>
      </c>
      <c r="E18" s="14">
        <v>1</v>
      </c>
      <c r="F18" s="29" t="s">
        <v>2</v>
      </c>
      <c r="G18" s="29">
        <v>300</v>
      </c>
      <c r="H18" s="30"/>
      <c r="I18" s="30"/>
      <c r="J18" s="31">
        <f>H18+I18</f>
        <v>0</v>
      </c>
      <c r="K18" s="31">
        <f>G18*H18</f>
        <v>0</v>
      </c>
      <c r="L18" s="31">
        <f>G18*I18</f>
        <v>0</v>
      </c>
      <c r="M18" s="31">
        <f>G18*J18</f>
        <v>0</v>
      </c>
      <c r="N18" s="1"/>
    </row>
    <row r="19" spans="2:14" ht="19.5" customHeight="1" x14ac:dyDescent="0.25">
      <c r="B19" s="1"/>
      <c r="C19" s="13"/>
      <c r="D19" s="32" t="s">
        <v>34</v>
      </c>
      <c r="E19" s="33"/>
      <c r="F19" s="33"/>
      <c r="G19" s="33"/>
      <c r="H19" s="33"/>
      <c r="I19" s="33"/>
      <c r="J19" s="33">
        <f>H19+I19</f>
        <v>0</v>
      </c>
      <c r="K19" s="33">
        <f>G19*H19</f>
        <v>0</v>
      </c>
      <c r="L19" s="33">
        <f>G19*I19</f>
        <v>0</v>
      </c>
      <c r="M19" s="34">
        <f>G19*J19</f>
        <v>0</v>
      </c>
      <c r="N19" s="1"/>
    </row>
    <row r="20" spans="2:14" ht="18" customHeight="1" x14ac:dyDescent="0.25">
      <c r="B20" s="1"/>
      <c r="C20" s="8">
        <f>IF($D20&lt;&gt;"",--SUBTOTAL(3,$D$20:D20),"")</f>
        <v>1</v>
      </c>
      <c r="D20" s="12" t="s">
        <v>35</v>
      </c>
      <c r="E20" s="12" t="s">
        <v>32</v>
      </c>
      <c r="F20" s="26" t="s">
        <v>27</v>
      </c>
      <c r="G20" s="26">
        <v>10</v>
      </c>
      <c r="H20" s="27"/>
      <c r="I20" s="27"/>
      <c r="J20" s="21">
        <f>H20+I20</f>
        <v>0</v>
      </c>
      <c r="K20" s="21">
        <f>G20*H20</f>
        <v>0</v>
      </c>
      <c r="L20" s="21">
        <f>G20*I20</f>
        <v>0</v>
      </c>
      <c r="M20" s="21">
        <f>G20*J20</f>
        <v>0</v>
      </c>
      <c r="N20" s="1"/>
    </row>
    <row r="21" spans="2:14" ht="18" customHeight="1" x14ac:dyDescent="0.25">
      <c r="B21" s="1"/>
      <c r="C21" s="8">
        <f>IF($D21&lt;&gt;"",--SUBTOTAL(3,$D$20:D21),"")</f>
        <v>2</v>
      </c>
      <c r="D21" s="12" t="s">
        <v>36</v>
      </c>
      <c r="E21" s="12" t="s">
        <v>26</v>
      </c>
      <c r="F21" s="26" t="s">
        <v>27</v>
      </c>
      <c r="G21" s="26">
        <v>10</v>
      </c>
      <c r="H21" s="27"/>
      <c r="I21" s="27"/>
      <c r="J21" s="21">
        <f>H21+I21</f>
        <v>0</v>
      </c>
      <c r="K21" s="21">
        <f>G21*H21</f>
        <v>0</v>
      </c>
      <c r="L21" s="21">
        <f>G21*I21</f>
        <v>0</v>
      </c>
      <c r="M21" s="21">
        <f>G21*J21</f>
        <v>0</v>
      </c>
      <c r="N21" s="1"/>
    </row>
    <row r="22" spans="2:14" ht="18" customHeight="1" x14ac:dyDescent="0.25">
      <c r="B22" s="1"/>
      <c r="C22" s="8">
        <f>IF($D22&lt;&gt;"",--SUBTOTAL(3,$D$20:D22),"")</f>
        <v>3</v>
      </c>
      <c r="D22" s="12" t="s">
        <v>37</v>
      </c>
      <c r="E22" s="12" t="s">
        <v>32</v>
      </c>
      <c r="F22" s="26" t="s">
        <v>27</v>
      </c>
      <c r="G22" s="26">
        <v>10</v>
      </c>
      <c r="H22" s="27"/>
      <c r="I22" s="27"/>
      <c r="J22" s="21">
        <f>H22+I22</f>
        <v>0</v>
      </c>
      <c r="K22" s="21">
        <f>G22*H22</f>
        <v>0</v>
      </c>
      <c r="L22" s="21">
        <f>G22*I22</f>
        <v>0</v>
      </c>
      <c r="M22" s="21">
        <f>G22*J22</f>
        <v>0</v>
      </c>
      <c r="N22" s="1"/>
    </row>
    <row r="23" spans="2:14" ht="18" customHeight="1" x14ac:dyDescent="0.25">
      <c r="B23" s="1"/>
      <c r="C23" s="8">
        <f>IF($D23&lt;&gt;"",--SUBTOTAL(3,$D$20:D23),"")</f>
        <v>4</v>
      </c>
      <c r="D23" s="12" t="s">
        <v>38</v>
      </c>
      <c r="E23" s="12" t="s">
        <v>32</v>
      </c>
      <c r="F23" s="26" t="s">
        <v>27</v>
      </c>
      <c r="G23" s="26">
        <v>10</v>
      </c>
      <c r="H23" s="27"/>
      <c r="I23" s="27"/>
      <c r="J23" s="21">
        <f>H23+I23</f>
        <v>0</v>
      </c>
      <c r="K23" s="21">
        <f>G23*H23</f>
        <v>0</v>
      </c>
      <c r="L23" s="21">
        <f>G23*I23</f>
        <v>0</v>
      </c>
      <c r="M23" s="21">
        <f>G23*J23</f>
        <v>0</v>
      </c>
      <c r="N23" s="1"/>
    </row>
    <row r="24" spans="2:14" ht="18" customHeight="1" x14ac:dyDescent="0.25">
      <c r="B24" s="1"/>
      <c r="C24" s="8">
        <f>IF($D24&lt;&gt;"",--SUBTOTAL(3,$D$20:D24),"")</f>
        <v>5</v>
      </c>
      <c r="D24" s="12" t="s">
        <v>39</v>
      </c>
      <c r="E24" s="12" t="s">
        <v>32</v>
      </c>
      <c r="F24" s="26" t="s">
        <v>27</v>
      </c>
      <c r="G24" s="26">
        <v>10</v>
      </c>
      <c r="H24" s="27"/>
      <c r="I24" s="27"/>
      <c r="J24" s="21">
        <f>H24+I24</f>
        <v>0</v>
      </c>
      <c r="K24" s="21">
        <f>G24*H24</f>
        <v>0</v>
      </c>
      <c r="L24" s="21">
        <f>G24*I24</f>
        <v>0</v>
      </c>
      <c r="M24" s="21">
        <f>G24*J24</f>
        <v>0</v>
      </c>
      <c r="N24" s="1"/>
    </row>
    <row r="25" spans="2:14" ht="18" customHeight="1" x14ac:dyDescent="0.25">
      <c r="B25" s="1"/>
      <c r="C25" s="8">
        <f>IF($D25&lt;&gt;"",--SUBTOTAL(3,$D$20:D25),"")</f>
        <v>6</v>
      </c>
      <c r="D25" s="12" t="s">
        <v>40</v>
      </c>
      <c r="E25" s="12" t="s">
        <v>32</v>
      </c>
      <c r="F25" s="26" t="s">
        <v>27</v>
      </c>
      <c r="G25" s="26">
        <v>10</v>
      </c>
      <c r="H25" s="27"/>
      <c r="I25" s="27"/>
      <c r="J25" s="21">
        <f>H25+I25</f>
        <v>0</v>
      </c>
      <c r="K25" s="21">
        <f>G25*H25</f>
        <v>0</v>
      </c>
      <c r="L25" s="21">
        <f>G25*I25</f>
        <v>0</v>
      </c>
      <c r="M25" s="21">
        <f>G25*J25</f>
        <v>0</v>
      </c>
      <c r="N25" s="1"/>
    </row>
    <row r="26" spans="2:14" ht="18" customHeight="1" x14ac:dyDescent="0.25">
      <c r="B26" s="1"/>
      <c r="C26" s="8">
        <f>IF($D26&lt;&gt;"",--SUBTOTAL(3,$D$20:D26),"")</f>
        <v>7</v>
      </c>
      <c r="D26" s="12" t="s">
        <v>41</v>
      </c>
      <c r="E26" s="12" t="s">
        <v>30</v>
      </c>
      <c r="F26" s="26" t="s">
        <v>27</v>
      </c>
      <c r="G26" s="26">
        <v>10</v>
      </c>
      <c r="H26" s="27"/>
      <c r="I26" s="27"/>
      <c r="J26" s="21">
        <f>H26+I26</f>
        <v>0</v>
      </c>
      <c r="K26" s="21">
        <f>G26*H26</f>
        <v>0</v>
      </c>
      <c r="L26" s="21">
        <f>G26*I26</f>
        <v>0</v>
      </c>
      <c r="M26" s="21">
        <f>G26*J26</f>
        <v>0</v>
      </c>
      <c r="N26" s="1"/>
    </row>
    <row r="27" spans="2:14" ht="18" customHeight="1" x14ac:dyDescent="0.25">
      <c r="B27" s="1"/>
      <c r="C27" s="8">
        <f>IF($D27&lt;&gt;"",--SUBTOTAL(3,$D$20:D27),"")</f>
        <v>8</v>
      </c>
      <c r="D27" s="12" t="s">
        <v>42</v>
      </c>
      <c r="E27" s="12" t="s">
        <v>26</v>
      </c>
      <c r="F27" s="26" t="s">
        <v>27</v>
      </c>
      <c r="G27" s="26">
        <v>10</v>
      </c>
      <c r="H27" s="27"/>
      <c r="I27" s="27"/>
      <c r="J27" s="21">
        <f>H27+I27</f>
        <v>0</v>
      </c>
      <c r="K27" s="21">
        <f>G27*H27</f>
        <v>0</v>
      </c>
      <c r="L27" s="21">
        <f>G27*I27</f>
        <v>0</v>
      </c>
      <c r="M27" s="21">
        <f>G27*J27</f>
        <v>0</v>
      </c>
      <c r="N27" s="1"/>
    </row>
    <row r="28" spans="2:14" ht="19.5" customHeight="1" x14ac:dyDescent="0.25">
      <c r="B28" s="1"/>
      <c r="C28" s="13"/>
      <c r="D28" s="32" t="s">
        <v>43</v>
      </c>
      <c r="E28" s="33"/>
      <c r="F28" s="33"/>
      <c r="G28" s="33"/>
      <c r="H28" s="33"/>
      <c r="I28" s="33"/>
      <c r="J28" s="33">
        <f>H28+I28</f>
        <v>0</v>
      </c>
      <c r="K28" s="33">
        <f>G28*H28</f>
        <v>0</v>
      </c>
      <c r="L28" s="33">
        <f>G28*I28</f>
        <v>0</v>
      </c>
      <c r="M28" s="34">
        <f>G28*J28</f>
        <v>0</v>
      </c>
      <c r="N28" s="1"/>
    </row>
    <row r="29" spans="2:14" ht="18" customHeight="1" x14ac:dyDescent="0.25">
      <c r="B29" s="1"/>
      <c r="C29" s="8">
        <f>IF($D29&lt;&gt;"",--SUBTOTAL(3,$D$29:D29),"")</f>
        <v>1</v>
      </c>
      <c r="D29" s="12" t="s">
        <v>44</v>
      </c>
      <c r="E29" s="12" t="s">
        <v>145</v>
      </c>
      <c r="F29" s="26" t="s">
        <v>27</v>
      </c>
      <c r="G29" s="26">
        <v>10</v>
      </c>
      <c r="H29" s="27"/>
      <c r="I29" s="27"/>
      <c r="J29" s="21">
        <f>H29+I29</f>
        <v>0</v>
      </c>
      <c r="K29" s="21">
        <f>G29*H29</f>
        <v>0</v>
      </c>
      <c r="L29" s="21">
        <f>G29*I29</f>
        <v>0</v>
      </c>
      <c r="M29" s="21">
        <f>G29*J29</f>
        <v>0</v>
      </c>
      <c r="N29" s="1"/>
    </row>
    <row r="30" spans="2:14" ht="19.5" customHeight="1" x14ac:dyDescent="0.25">
      <c r="B30" s="1"/>
      <c r="C30" s="13"/>
      <c r="D30" s="32" t="s">
        <v>45</v>
      </c>
      <c r="E30" s="33"/>
      <c r="F30" s="33"/>
      <c r="G30" s="33"/>
      <c r="H30" s="33"/>
      <c r="I30" s="33"/>
      <c r="J30" s="33">
        <f>H30+I30</f>
        <v>0</v>
      </c>
      <c r="K30" s="33">
        <f>G30*H30</f>
        <v>0</v>
      </c>
      <c r="L30" s="33">
        <f>G30*I30</f>
        <v>0</v>
      </c>
      <c r="M30" s="34">
        <f>G30*J30</f>
        <v>0</v>
      </c>
      <c r="N30" s="1"/>
    </row>
    <row r="31" spans="2:14" ht="18" customHeight="1" x14ac:dyDescent="0.25">
      <c r="B31" s="1"/>
      <c r="C31" s="8">
        <f>IF($D31&lt;&gt;"",--SUBTOTAL(3,$D$31:D31),"")</f>
        <v>1</v>
      </c>
      <c r="D31" s="12" t="s">
        <v>46</v>
      </c>
      <c r="E31" s="12" t="s">
        <v>32</v>
      </c>
      <c r="F31" s="26" t="s">
        <v>27</v>
      </c>
      <c r="G31" s="26">
        <v>10</v>
      </c>
      <c r="H31" s="27"/>
      <c r="I31" s="27"/>
      <c r="J31" s="21">
        <f>H31+I31</f>
        <v>0</v>
      </c>
      <c r="K31" s="21">
        <f>G31*H31</f>
        <v>0</v>
      </c>
      <c r="L31" s="21">
        <f>G31*I31</f>
        <v>0</v>
      </c>
      <c r="M31" s="21">
        <f>G31*J31</f>
        <v>0</v>
      </c>
      <c r="N31" s="1"/>
    </row>
    <row r="32" spans="2:14" ht="18" customHeight="1" x14ac:dyDescent="0.25">
      <c r="B32" s="1"/>
      <c r="C32" s="8">
        <f>IF($D32&lt;&gt;"",--SUBTOTAL(3,$D$31:D32),"")</f>
        <v>2</v>
      </c>
      <c r="D32" s="12" t="s">
        <v>47</v>
      </c>
      <c r="E32" s="12" t="s">
        <v>32</v>
      </c>
      <c r="F32" s="26" t="s">
        <v>27</v>
      </c>
      <c r="G32" s="26">
        <v>10</v>
      </c>
      <c r="H32" s="27"/>
      <c r="I32" s="27"/>
      <c r="J32" s="21">
        <f>H32+I32</f>
        <v>0</v>
      </c>
      <c r="K32" s="21">
        <f>G32*H32</f>
        <v>0</v>
      </c>
      <c r="L32" s="21">
        <f>G32*I32</f>
        <v>0</v>
      </c>
      <c r="M32" s="21">
        <f>G32*J32</f>
        <v>0</v>
      </c>
      <c r="N32" s="1"/>
    </row>
    <row r="33" spans="2:14" ht="18" customHeight="1" x14ac:dyDescent="0.25">
      <c r="B33" s="1"/>
      <c r="C33" s="8">
        <f>IF($D33&lt;&gt;"",--SUBTOTAL(3,$D$31:D33),"")</f>
        <v>3</v>
      </c>
      <c r="D33" s="12" t="s">
        <v>48</v>
      </c>
      <c r="E33" s="12" t="s">
        <v>32</v>
      </c>
      <c r="F33" s="26" t="s">
        <v>27</v>
      </c>
      <c r="G33" s="26">
        <v>10</v>
      </c>
      <c r="H33" s="27"/>
      <c r="I33" s="27"/>
      <c r="J33" s="21">
        <f>H33+I33</f>
        <v>0</v>
      </c>
      <c r="K33" s="21">
        <f>G33*H33</f>
        <v>0</v>
      </c>
      <c r="L33" s="21">
        <f>G33*I33</f>
        <v>0</v>
      </c>
      <c r="M33" s="21">
        <f>G33*J33</f>
        <v>0</v>
      </c>
      <c r="N33" s="1"/>
    </row>
    <row r="34" spans="2:14" ht="18" customHeight="1" x14ac:dyDescent="0.25">
      <c r="B34" s="1"/>
      <c r="C34" s="8">
        <f>IF($D34&lt;&gt;"",--SUBTOTAL(3,$D$31:D34),"")</f>
        <v>4</v>
      </c>
      <c r="D34" s="12" t="s">
        <v>49</v>
      </c>
      <c r="E34" s="12" t="s">
        <v>32</v>
      </c>
      <c r="F34" s="26" t="s">
        <v>27</v>
      </c>
      <c r="G34" s="26">
        <v>10</v>
      </c>
      <c r="H34" s="27"/>
      <c r="I34" s="27"/>
      <c r="J34" s="21">
        <f>H34+I34</f>
        <v>0</v>
      </c>
      <c r="K34" s="21">
        <f>G34*H34</f>
        <v>0</v>
      </c>
      <c r="L34" s="21">
        <f>G34*I34</f>
        <v>0</v>
      </c>
      <c r="M34" s="21">
        <f>G34*J34</f>
        <v>0</v>
      </c>
      <c r="N34" s="1"/>
    </row>
    <row r="35" spans="2:14" ht="18" customHeight="1" x14ac:dyDescent="0.25">
      <c r="B35" s="1"/>
      <c r="C35" s="8">
        <f>IF($D35&lt;&gt;"",--SUBTOTAL(3,$D$31:D35),"")</f>
        <v>5</v>
      </c>
      <c r="D35" s="12" t="s">
        <v>50</v>
      </c>
      <c r="E35" s="12" t="s">
        <v>32</v>
      </c>
      <c r="F35" s="26" t="s">
        <v>27</v>
      </c>
      <c r="G35" s="26">
        <v>10</v>
      </c>
      <c r="H35" s="27"/>
      <c r="I35" s="27"/>
      <c r="J35" s="21">
        <f>H35+I35</f>
        <v>0</v>
      </c>
      <c r="K35" s="21">
        <f>G35*H35</f>
        <v>0</v>
      </c>
      <c r="L35" s="21">
        <f>G35*I35</f>
        <v>0</v>
      </c>
      <c r="M35" s="21">
        <f>G35*J35</f>
        <v>0</v>
      </c>
      <c r="N35" s="1"/>
    </row>
    <row r="36" spans="2:14" ht="18" customHeight="1" x14ac:dyDescent="0.25">
      <c r="B36" s="1"/>
      <c r="C36" s="8">
        <f>IF($D36&lt;&gt;"",--SUBTOTAL(3,$D$31:D36),"")</f>
        <v>6</v>
      </c>
      <c r="D36" s="12" t="s">
        <v>51</v>
      </c>
      <c r="E36" s="12" t="s">
        <v>32</v>
      </c>
      <c r="F36" s="26" t="s">
        <v>27</v>
      </c>
      <c r="G36" s="26">
        <v>10</v>
      </c>
      <c r="H36" s="27"/>
      <c r="I36" s="27"/>
      <c r="J36" s="21">
        <f>H36+I36</f>
        <v>0</v>
      </c>
      <c r="K36" s="21">
        <f>G36*H36</f>
        <v>0</v>
      </c>
      <c r="L36" s="21">
        <f>G36*I36</f>
        <v>0</v>
      </c>
      <c r="M36" s="21">
        <f>G36*J36</f>
        <v>0</v>
      </c>
      <c r="N36" s="1"/>
    </row>
    <row r="37" spans="2:14" ht="18" customHeight="1" x14ac:dyDescent="0.25">
      <c r="B37" s="1"/>
      <c r="C37" s="8">
        <f>IF($D37&lt;&gt;"",--SUBTOTAL(3,$D$31:D37),"")</f>
        <v>7</v>
      </c>
      <c r="D37" s="12" t="s">
        <v>52</v>
      </c>
      <c r="E37" s="12" t="s">
        <v>32</v>
      </c>
      <c r="F37" s="26" t="s">
        <v>27</v>
      </c>
      <c r="G37" s="26">
        <v>10</v>
      </c>
      <c r="H37" s="27"/>
      <c r="I37" s="27"/>
      <c r="J37" s="21">
        <f>H37+I37</f>
        <v>0</v>
      </c>
      <c r="K37" s="21">
        <f>G37*H37</f>
        <v>0</v>
      </c>
      <c r="L37" s="21">
        <f>G37*I37</f>
        <v>0</v>
      </c>
      <c r="M37" s="21">
        <f>G37*J37</f>
        <v>0</v>
      </c>
      <c r="N37" s="1"/>
    </row>
    <row r="38" spans="2:14" ht="19.5" customHeight="1" x14ac:dyDescent="0.25">
      <c r="B38" s="1"/>
      <c r="C38" s="13"/>
      <c r="D38" s="32" t="s">
        <v>53</v>
      </c>
      <c r="E38" s="33"/>
      <c r="F38" s="33"/>
      <c r="G38" s="33"/>
      <c r="H38" s="33"/>
      <c r="I38" s="33"/>
      <c r="J38" s="33">
        <f>H38+I38</f>
        <v>0</v>
      </c>
      <c r="K38" s="33">
        <f>G38*H38</f>
        <v>0</v>
      </c>
      <c r="L38" s="33">
        <f>G38*I38</f>
        <v>0</v>
      </c>
      <c r="M38" s="34">
        <f>G38*J38</f>
        <v>0</v>
      </c>
      <c r="N38" s="1"/>
    </row>
    <row r="39" spans="2:14" ht="18" customHeight="1" x14ac:dyDescent="0.25">
      <c r="B39" s="1"/>
      <c r="C39" s="8">
        <f>IF($D39&lt;&gt;"",--SUBTOTAL(3,$D$39:D39),"")</f>
        <v>1</v>
      </c>
      <c r="D39" s="12" t="s">
        <v>54</v>
      </c>
      <c r="E39" s="12" t="s">
        <v>32</v>
      </c>
      <c r="F39" s="26" t="s">
        <v>27</v>
      </c>
      <c r="G39" s="26">
        <v>10</v>
      </c>
      <c r="H39" s="27"/>
      <c r="I39" s="27"/>
      <c r="J39" s="21">
        <f>H39+I39</f>
        <v>0</v>
      </c>
      <c r="K39" s="21">
        <f>G39*H39</f>
        <v>0</v>
      </c>
      <c r="L39" s="21">
        <f>G39*I39</f>
        <v>0</v>
      </c>
      <c r="M39" s="21">
        <f>G39*J39</f>
        <v>0</v>
      </c>
      <c r="N39" s="1"/>
    </row>
    <row r="40" spans="2:14" ht="19.5" customHeight="1" x14ac:dyDescent="0.25">
      <c r="B40" s="1"/>
      <c r="C40" s="13"/>
      <c r="D40" s="32" t="s">
        <v>55</v>
      </c>
      <c r="E40" s="33"/>
      <c r="F40" s="33"/>
      <c r="G40" s="33"/>
      <c r="H40" s="33"/>
      <c r="I40" s="33"/>
      <c r="J40" s="33"/>
      <c r="K40" s="33"/>
      <c r="L40" s="33"/>
      <c r="M40" s="34"/>
      <c r="N40" s="1"/>
    </row>
    <row r="41" spans="2:14" ht="18" customHeight="1" x14ac:dyDescent="0.25">
      <c r="B41" s="1"/>
      <c r="C41" s="8">
        <f>IF($D41&lt;&gt;"",--SUBTOTAL(3,$D$41:D41),"")</f>
        <v>1</v>
      </c>
      <c r="D41" s="12" t="s">
        <v>56</v>
      </c>
      <c r="E41" s="12" t="s">
        <v>32</v>
      </c>
      <c r="F41" s="26" t="s">
        <v>27</v>
      </c>
      <c r="G41" s="26">
        <v>10</v>
      </c>
      <c r="H41" s="27"/>
      <c r="I41" s="27"/>
      <c r="J41" s="21">
        <f>H41+I41</f>
        <v>0</v>
      </c>
      <c r="K41" s="21">
        <f>G41*H41</f>
        <v>0</v>
      </c>
      <c r="L41" s="21">
        <f>G41*I41</f>
        <v>0</v>
      </c>
      <c r="M41" s="21">
        <f>G41*J41</f>
        <v>0</v>
      </c>
      <c r="N41" s="1"/>
    </row>
    <row r="42" spans="2:14" ht="18" customHeight="1" x14ac:dyDescent="0.25">
      <c r="B42" s="1"/>
      <c r="C42" s="8">
        <f>IF($D42&lt;&gt;"",--SUBTOTAL(3,$D$41:D42),"")</f>
        <v>2</v>
      </c>
      <c r="D42" s="12" t="s">
        <v>57</v>
      </c>
      <c r="E42" s="12" t="s">
        <v>32</v>
      </c>
      <c r="F42" s="26" t="s">
        <v>27</v>
      </c>
      <c r="G42" s="26">
        <v>10</v>
      </c>
      <c r="H42" s="27"/>
      <c r="I42" s="27"/>
      <c r="J42" s="21">
        <f t="shared" ref="J42:J54" si="0">H42+I42</f>
        <v>0</v>
      </c>
      <c r="K42" s="21">
        <f t="shared" ref="K42:K54" si="1">G42*H42</f>
        <v>0</v>
      </c>
      <c r="L42" s="21">
        <f t="shared" ref="L42:L54" si="2">G42*I42</f>
        <v>0</v>
      </c>
      <c r="M42" s="21">
        <f t="shared" ref="M42:M54" si="3">G42*J42</f>
        <v>0</v>
      </c>
      <c r="N42" s="1"/>
    </row>
    <row r="43" spans="2:14" ht="18" customHeight="1" x14ac:dyDescent="0.25">
      <c r="B43" s="1"/>
      <c r="C43" s="8">
        <f>IF($D43&lt;&gt;"",--SUBTOTAL(3,$D$41:D43),"")</f>
        <v>3</v>
      </c>
      <c r="D43" s="12" t="s">
        <v>58</v>
      </c>
      <c r="E43" s="12" t="s">
        <v>32</v>
      </c>
      <c r="F43" s="26" t="s">
        <v>27</v>
      </c>
      <c r="G43" s="26">
        <v>10</v>
      </c>
      <c r="H43" s="27"/>
      <c r="I43" s="27"/>
      <c r="J43" s="21">
        <f t="shared" si="0"/>
        <v>0</v>
      </c>
      <c r="K43" s="21">
        <f t="shared" si="1"/>
        <v>0</v>
      </c>
      <c r="L43" s="21">
        <f t="shared" si="2"/>
        <v>0</v>
      </c>
      <c r="M43" s="21">
        <f t="shared" si="3"/>
        <v>0</v>
      </c>
      <c r="N43" s="1"/>
    </row>
    <row r="44" spans="2:14" ht="18" customHeight="1" x14ac:dyDescent="0.25">
      <c r="B44" s="1"/>
      <c r="C44" s="8">
        <f>IF($D44&lt;&gt;"",--SUBTOTAL(3,$D$41:D44),"")</f>
        <v>4</v>
      </c>
      <c r="D44" s="12" t="s">
        <v>59</v>
      </c>
      <c r="E44" s="12" t="s">
        <v>32</v>
      </c>
      <c r="F44" s="26" t="s">
        <v>27</v>
      </c>
      <c r="G44" s="26">
        <v>10</v>
      </c>
      <c r="H44" s="27"/>
      <c r="I44" s="27"/>
      <c r="J44" s="21">
        <f t="shared" si="0"/>
        <v>0</v>
      </c>
      <c r="K44" s="21">
        <f t="shared" si="1"/>
        <v>0</v>
      </c>
      <c r="L44" s="21">
        <f t="shared" si="2"/>
        <v>0</v>
      </c>
      <c r="M44" s="21">
        <f t="shared" si="3"/>
        <v>0</v>
      </c>
      <c r="N44" s="1"/>
    </row>
    <row r="45" spans="2:14" ht="18" customHeight="1" x14ac:dyDescent="0.25">
      <c r="B45" s="1"/>
      <c r="C45" s="8">
        <f>IF($D45&lt;&gt;"",--SUBTOTAL(3,$D$41:D45),"")</f>
        <v>5</v>
      </c>
      <c r="D45" s="12" t="s">
        <v>60</v>
      </c>
      <c r="E45" s="12" t="s">
        <v>32</v>
      </c>
      <c r="F45" s="26" t="s">
        <v>27</v>
      </c>
      <c r="G45" s="26">
        <v>10</v>
      </c>
      <c r="H45" s="27"/>
      <c r="I45" s="27"/>
      <c r="J45" s="21">
        <f t="shared" si="0"/>
        <v>0</v>
      </c>
      <c r="K45" s="21">
        <f t="shared" si="1"/>
        <v>0</v>
      </c>
      <c r="L45" s="21">
        <f t="shared" si="2"/>
        <v>0</v>
      </c>
      <c r="M45" s="21">
        <f t="shared" si="3"/>
        <v>0</v>
      </c>
      <c r="N45" s="1"/>
    </row>
    <row r="46" spans="2:14" ht="18" customHeight="1" x14ac:dyDescent="0.25">
      <c r="B46" s="1"/>
      <c r="C46" s="8">
        <f>IF($D46&lt;&gt;"",--SUBTOTAL(3,$D$41:D46),"")</f>
        <v>6</v>
      </c>
      <c r="D46" s="12" t="s">
        <v>61</v>
      </c>
      <c r="E46" s="12" t="s">
        <v>32</v>
      </c>
      <c r="F46" s="26" t="s">
        <v>27</v>
      </c>
      <c r="G46" s="26">
        <v>10</v>
      </c>
      <c r="H46" s="27"/>
      <c r="I46" s="27"/>
      <c r="J46" s="21">
        <f t="shared" si="0"/>
        <v>0</v>
      </c>
      <c r="K46" s="21">
        <f t="shared" si="1"/>
        <v>0</v>
      </c>
      <c r="L46" s="21">
        <f t="shared" si="2"/>
        <v>0</v>
      </c>
      <c r="M46" s="21">
        <f t="shared" si="3"/>
        <v>0</v>
      </c>
      <c r="N46" s="1"/>
    </row>
    <row r="47" spans="2:14" ht="18" customHeight="1" x14ac:dyDescent="0.25">
      <c r="B47" s="1"/>
      <c r="C47" s="8">
        <f>IF($D47&lt;&gt;"",--SUBTOTAL(3,$D$41:D47),"")</f>
        <v>7</v>
      </c>
      <c r="D47" s="12" t="s">
        <v>62</v>
      </c>
      <c r="E47" s="12" t="s">
        <v>32</v>
      </c>
      <c r="F47" s="26" t="s">
        <v>27</v>
      </c>
      <c r="G47" s="26">
        <v>10</v>
      </c>
      <c r="H47" s="27"/>
      <c r="I47" s="27"/>
      <c r="J47" s="21">
        <f t="shared" si="0"/>
        <v>0</v>
      </c>
      <c r="K47" s="21">
        <f t="shared" si="1"/>
        <v>0</v>
      </c>
      <c r="L47" s="21">
        <f t="shared" si="2"/>
        <v>0</v>
      </c>
      <c r="M47" s="21">
        <f t="shared" si="3"/>
        <v>0</v>
      </c>
      <c r="N47" s="1"/>
    </row>
    <row r="48" spans="2:14" ht="18" customHeight="1" x14ac:dyDescent="0.25">
      <c r="B48" s="1"/>
      <c r="C48" s="8">
        <f>IF($D48&lt;&gt;"",--SUBTOTAL(3,$D$41:D48),"")</f>
        <v>8</v>
      </c>
      <c r="D48" s="12" t="s">
        <v>63</v>
      </c>
      <c r="E48" s="12" t="s">
        <v>32</v>
      </c>
      <c r="F48" s="26" t="s">
        <v>27</v>
      </c>
      <c r="G48" s="26">
        <v>10</v>
      </c>
      <c r="H48" s="27"/>
      <c r="I48" s="27"/>
      <c r="J48" s="21">
        <f t="shared" si="0"/>
        <v>0</v>
      </c>
      <c r="K48" s="21">
        <f t="shared" si="1"/>
        <v>0</v>
      </c>
      <c r="L48" s="21">
        <f t="shared" si="2"/>
        <v>0</v>
      </c>
      <c r="M48" s="21">
        <f t="shared" si="3"/>
        <v>0</v>
      </c>
      <c r="N48" s="1"/>
    </row>
    <row r="49" spans="2:14" ht="18" customHeight="1" x14ac:dyDescent="0.25">
      <c r="B49" s="1"/>
      <c r="C49" s="8">
        <f>IF($D49&lt;&gt;"",--SUBTOTAL(3,$D$41:D49),"")</f>
        <v>9</v>
      </c>
      <c r="D49" s="12" t="s">
        <v>64</v>
      </c>
      <c r="E49" s="12">
        <v>1</v>
      </c>
      <c r="F49" s="26" t="s">
        <v>70</v>
      </c>
      <c r="G49" s="26">
        <v>10</v>
      </c>
      <c r="H49" s="27"/>
      <c r="I49" s="27"/>
      <c r="J49" s="21">
        <f t="shared" si="0"/>
        <v>0</v>
      </c>
      <c r="K49" s="21">
        <f t="shared" si="1"/>
        <v>0</v>
      </c>
      <c r="L49" s="21">
        <f t="shared" si="2"/>
        <v>0</v>
      </c>
      <c r="M49" s="21">
        <f t="shared" si="3"/>
        <v>0</v>
      </c>
      <c r="N49" s="1"/>
    </row>
    <row r="50" spans="2:14" ht="18" customHeight="1" x14ac:dyDescent="0.25">
      <c r="B50" s="1"/>
      <c r="C50" s="8">
        <f>IF($D50&lt;&gt;"",--SUBTOTAL(3,$D$41:D50),"")</f>
        <v>10</v>
      </c>
      <c r="D50" s="12" t="s">
        <v>65</v>
      </c>
      <c r="E50" s="12" t="s">
        <v>26</v>
      </c>
      <c r="F50" s="26" t="s">
        <v>27</v>
      </c>
      <c r="G50" s="26">
        <v>10</v>
      </c>
      <c r="H50" s="27"/>
      <c r="I50" s="27"/>
      <c r="J50" s="21">
        <f t="shared" si="0"/>
        <v>0</v>
      </c>
      <c r="K50" s="21">
        <f t="shared" si="1"/>
        <v>0</v>
      </c>
      <c r="L50" s="21">
        <f t="shared" si="2"/>
        <v>0</v>
      </c>
      <c r="M50" s="21">
        <f t="shared" si="3"/>
        <v>0</v>
      </c>
      <c r="N50" s="1"/>
    </row>
    <row r="51" spans="2:14" ht="18" customHeight="1" x14ac:dyDescent="0.25">
      <c r="B51" s="1"/>
      <c r="C51" s="8">
        <f>IF($D51&lt;&gt;"",--SUBTOTAL(3,$D$41:D51),"")</f>
        <v>11</v>
      </c>
      <c r="D51" s="12" t="s">
        <v>66</v>
      </c>
      <c r="E51" s="12" t="s">
        <v>26</v>
      </c>
      <c r="F51" s="26" t="s">
        <v>27</v>
      </c>
      <c r="G51" s="26">
        <v>10</v>
      </c>
      <c r="H51" s="27"/>
      <c r="I51" s="27"/>
      <c r="J51" s="21">
        <f t="shared" si="0"/>
        <v>0</v>
      </c>
      <c r="K51" s="21">
        <f t="shared" si="1"/>
        <v>0</v>
      </c>
      <c r="L51" s="21">
        <f t="shared" si="2"/>
        <v>0</v>
      </c>
      <c r="M51" s="21">
        <f t="shared" si="3"/>
        <v>0</v>
      </c>
      <c r="N51" s="1"/>
    </row>
    <row r="52" spans="2:14" ht="18" customHeight="1" x14ac:dyDescent="0.25">
      <c r="B52" s="1"/>
      <c r="C52" s="8">
        <f>IF($D52&lt;&gt;"",--SUBTOTAL(3,$D$41:D52),"")</f>
        <v>12</v>
      </c>
      <c r="D52" s="12" t="s">
        <v>67</v>
      </c>
      <c r="E52" s="12" t="s">
        <v>26</v>
      </c>
      <c r="F52" s="26" t="s">
        <v>27</v>
      </c>
      <c r="G52" s="26">
        <v>10</v>
      </c>
      <c r="H52" s="27"/>
      <c r="I52" s="27"/>
      <c r="J52" s="21">
        <f t="shared" si="0"/>
        <v>0</v>
      </c>
      <c r="K52" s="21">
        <f t="shared" si="1"/>
        <v>0</v>
      </c>
      <c r="L52" s="21">
        <f t="shared" si="2"/>
        <v>0</v>
      </c>
      <c r="M52" s="21">
        <f t="shared" si="3"/>
        <v>0</v>
      </c>
      <c r="N52" s="1"/>
    </row>
    <row r="53" spans="2:14" ht="18" customHeight="1" x14ac:dyDescent="0.25">
      <c r="B53" s="1"/>
      <c r="C53" s="8">
        <f>IF($D53&lt;&gt;"",--SUBTOTAL(3,$D$41:D53),"")</f>
        <v>13</v>
      </c>
      <c r="D53" s="12" t="s">
        <v>68</v>
      </c>
      <c r="E53" s="12" t="s">
        <v>26</v>
      </c>
      <c r="F53" s="26" t="s">
        <v>27</v>
      </c>
      <c r="G53" s="26">
        <v>10</v>
      </c>
      <c r="H53" s="27"/>
      <c r="I53" s="27"/>
      <c r="J53" s="21">
        <f t="shared" si="0"/>
        <v>0</v>
      </c>
      <c r="K53" s="21">
        <f t="shared" si="1"/>
        <v>0</v>
      </c>
      <c r="L53" s="21">
        <f t="shared" si="2"/>
        <v>0</v>
      </c>
      <c r="M53" s="21">
        <f t="shared" si="3"/>
        <v>0</v>
      </c>
      <c r="N53" s="1"/>
    </row>
    <row r="54" spans="2:14" ht="18" customHeight="1" x14ac:dyDescent="0.25">
      <c r="B54" s="1"/>
      <c r="C54" s="8">
        <f>IF($D54&lt;&gt;"",--SUBTOTAL(3,$D$41:D54),"")</f>
        <v>14</v>
      </c>
      <c r="D54" s="12" t="s">
        <v>69</v>
      </c>
      <c r="E54" s="12">
        <v>1</v>
      </c>
      <c r="F54" s="26" t="s">
        <v>70</v>
      </c>
      <c r="G54" s="26">
        <v>10</v>
      </c>
      <c r="H54" s="27"/>
      <c r="I54" s="27"/>
      <c r="J54" s="21">
        <f t="shared" si="0"/>
        <v>0</v>
      </c>
      <c r="K54" s="21">
        <f t="shared" si="1"/>
        <v>0</v>
      </c>
      <c r="L54" s="21">
        <f t="shared" si="2"/>
        <v>0</v>
      </c>
      <c r="M54" s="21">
        <f t="shared" si="3"/>
        <v>0</v>
      </c>
      <c r="N54" s="1"/>
    </row>
    <row r="55" spans="2:14" ht="19.5" customHeight="1" x14ac:dyDescent="0.25">
      <c r="B55" s="1"/>
      <c r="C55" s="13"/>
      <c r="D55" s="32" t="s">
        <v>71</v>
      </c>
      <c r="E55" s="33"/>
      <c r="F55" s="33"/>
      <c r="G55" s="33"/>
      <c r="H55" s="33"/>
      <c r="I55" s="33"/>
      <c r="J55" s="33"/>
      <c r="K55" s="33"/>
      <c r="L55" s="33"/>
      <c r="M55" s="34"/>
      <c r="N55" s="1"/>
    </row>
    <row r="56" spans="2:14" ht="18" customHeight="1" x14ac:dyDescent="0.25">
      <c r="B56" s="1"/>
      <c r="C56" s="8">
        <f>IF($D56&lt;&gt;"",--SUBTOTAL(3,$D$56:D56),"")</f>
        <v>1</v>
      </c>
      <c r="D56" s="12" t="s">
        <v>72</v>
      </c>
      <c r="E56" s="12" t="s">
        <v>32</v>
      </c>
      <c r="F56" s="26" t="s">
        <v>27</v>
      </c>
      <c r="G56" s="26">
        <v>50</v>
      </c>
      <c r="H56" s="27"/>
      <c r="I56" s="27"/>
      <c r="J56" s="21">
        <f t="shared" ref="J56" si="4">H56+I56</f>
        <v>0</v>
      </c>
      <c r="K56" s="21">
        <f t="shared" ref="K56" si="5">G56*H56</f>
        <v>0</v>
      </c>
      <c r="L56" s="21">
        <f t="shared" ref="L56" si="6">G56*I56</f>
        <v>0</v>
      </c>
      <c r="M56" s="21">
        <f t="shared" ref="M56" si="7">G56*J56</f>
        <v>0</v>
      </c>
      <c r="N56" s="1"/>
    </row>
    <row r="57" spans="2:14" ht="18" customHeight="1" x14ac:dyDescent="0.25">
      <c r="B57" s="1"/>
      <c r="C57" s="8">
        <f>IF($D57&lt;&gt;"",--SUBTOTAL(3,$D$56:D57),"")</f>
        <v>2</v>
      </c>
      <c r="D57" s="12" t="s">
        <v>73</v>
      </c>
      <c r="E57" s="12" t="s">
        <v>32</v>
      </c>
      <c r="F57" s="26" t="s">
        <v>27</v>
      </c>
      <c r="G57" s="26">
        <v>50</v>
      </c>
      <c r="H57" s="27"/>
      <c r="I57" s="27"/>
      <c r="J57" s="21">
        <f t="shared" ref="J57:J62" si="8">H57+I57</f>
        <v>0</v>
      </c>
      <c r="K57" s="21">
        <f t="shared" ref="K57:K62" si="9">G57*H57</f>
        <v>0</v>
      </c>
      <c r="L57" s="21">
        <f t="shared" ref="L57:L62" si="10">G57*I57</f>
        <v>0</v>
      </c>
      <c r="M57" s="21">
        <f t="shared" ref="M57:M62" si="11">G57*J57</f>
        <v>0</v>
      </c>
      <c r="N57" s="1"/>
    </row>
    <row r="58" spans="2:14" ht="18" customHeight="1" x14ac:dyDescent="0.25">
      <c r="B58" s="1"/>
      <c r="C58" s="8">
        <f>IF($D58&lt;&gt;"",--SUBTOTAL(3,$D$56:D58),"")</f>
        <v>3</v>
      </c>
      <c r="D58" s="12" t="s">
        <v>74</v>
      </c>
      <c r="E58" s="12" t="s">
        <v>32</v>
      </c>
      <c r="F58" s="26" t="s">
        <v>27</v>
      </c>
      <c r="G58" s="26">
        <v>50</v>
      </c>
      <c r="H58" s="27"/>
      <c r="I58" s="27"/>
      <c r="J58" s="21">
        <f t="shared" si="8"/>
        <v>0</v>
      </c>
      <c r="K58" s="21">
        <f t="shared" si="9"/>
        <v>0</v>
      </c>
      <c r="L58" s="21">
        <f t="shared" si="10"/>
        <v>0</v>
      </c>
      <c r="M58" s="21">
        <f t="shared" si="11"/>
        <v>0</v>
      </c>
      <c r="N58" s="1"/>
    </row>
    <row r="59" spans="2:14" ht="18" customHeight="1" x14ac:dyDescent="0.25">
      <c r="B59" s="1"/>
      <c r="C59" s="8">
        <f>IF($D59&lt;&gt;"",--SUBTOTAL(3,$D$56:D59),"")</f>
        <v>4</v>
      </c>
      <c r="D59" s="12" t="s">
        <v>75</v>
      </c>
      <c r="E59" s="12" t="s">
        <v>32</v>
      </c>
      <c r="F59" s="26" t="s">
        <v>27</v>
      </c>
      <c r="G59" s="26">
        <v>50</v>
      </c>
      <c r="H59" s="27"/>
      <c r="I59" s="27"/>
      <c r="J59" s="21">
        <f t="shared" si="8"/>
        <v>0</v>
      </c>
      <c r="K59" s="21">
        <f t="shared" si="9"/>
        <v>0</v>
      </c>
      <c r="L59" s="21">
        <f t="shared" si="10"/>
        <v>0</v>
      </c>
      <c r="M59" s="21">
        <f t="shared" si="11"/>
        <v>0</v>
      </c>
      <c r="N59" s="1"/>
    </row>
    <row r="60" spans="2:14" ht="18" customHeight="1" x14ac:dyDescent="0.25">
      <c r="B60" s="1"/>
      <c r="C60" s="8">
        <f>IF($D60&lt;&gt;"",--SUBTOTAL(3,$D$56:D60),"")</f>
        <v>5</v>
      </c>
      <c r="D60" s="12" t="s">
        <v>76</v>
      </c>
      <c r="E60" s="12" t="s">
        <v>32</v>
      </c>
      <c r="F60" s="26" t="s">
        <v>27</v>
      </c>
      <c r="G60" s="26">
        <v>50</v>
      </c>
      <c r="H60" s="27"/>
      <c r="I60" s="27"/>
      <c r="J60" s="21">
        <f t="shared" si="8"/>
        <v>0</v>
      </c>
      <c r="K60" s="21">
        <f t="shared" si="9"/>
        <v>0</v>
      </c>
      <c r="L60" s="21">
        <f t="shared" si="10"/>
        <v>0</v>
      </c>
      <c r="M60" s="21">
        <f t="shared" si="11"/>
        <v>0</v>
      </c>
      <c r="N60" s="1"/>
    </row>
    <row r="61" spans="2:14" ht="18" customHeight="1" x14ac:dyDescent="0.25">
      <c r="B61" s="1"/>
      <c r="C61" s="8">
        <f>IF($D61&lt;&gt;"",--SUBTOTAL(3,$D$56:D61),"")</f>
        <v>6</v>
      </c>
      <c r="D61" s="12" t="s">
        <v>77</v>
      </c>
      <c r="E61" s="12" t="s">
        <v>32</v>
      </c>
      <c r="F61" s="26" t="s">
        <v>27</v>
      </c>
      <c r="G61" s="26">
        <v>50</v>
      </c>
      <c r="H61" s="27"/>
      <c r="I61" s="27"/>
      <c r="J61" s="21">
        <f t="shared" si="8"/>
        <v>0</v>
      </c>
      <c r="K61" s="21">
        <f t="shared" si="9"/>
        <v>0</v>
      </c>
      <c r="L61" s="21">
        <f t="shared" si="10"/>
        <v>0</v>
      </c>
      <c r="M61" s="21">
        <f t="shared" si="11"/>
        <v>0</v>
      </c>
      <c r="N61" s="1"/>
    </row>
    <row r="62" spans="2:14" ht="18" customHeight="1" x14ac:dyDescent="0.25">
      <c r="B62" s="1"/>
      <c r="C62" s="8">
        <f>IF($D62&lt;&gt;"",--SUBTOTAL(3,$D$56:D62),"")</f>
        <v>7</v>
      </c>
      <c r="D62" s="12" t="s">
        <v>78</v>
      </c>
      <c r="E62" s="12" t="s">
        <v>32</v>
      </c>
      <c r="F62" s="26" t="s">
        <v>27</v>
      </c>
      <c r="G62" s="26">
        <v>50</v>
      </c>
      <c r="H62" s="27"/>
      <c r="I62" s="27"/>
      <c r="J62" s="21">
        <f t="shared" si="8"/>
        <v>0</v>
      </c>
      <c r="K62" s="21">
        <f t="shared" si="9"/>
        <v>0</v>
      </c>
      <c r="L62" s="21">
        <f t="shared" si="10"/>
        <v>0</v>
      </c>
      <c r="M62" s="21">
        <f t="shared" si="11"/>
        <v>0</v>
      </c>
      <c r="N62" s="1"/>
    </row>
    <row r="63" spans="2:14" ht="19.5" customHeight="1" x14ac:dyDescent="0.25">
      <c r="B63" s="1"/>
      <c r="C63" s="13"/>
      <c r="D63" s="32" t="s">
        <v>79</v>
      </c>
      <c r="E63" s="33"/>
      <c r="F63" s="33"/>
      <c r="G63" s="33"/>
      <c r="H63" s="33"/>
      <c r="I63" s="33"/>
      <c r="J63" s="33"/>
      <c r="K63" s="33"/>
      <c r="L63" s="33"/>
      <c r="M63" s="34"/>
      <c r="N63" s="1"/>
    </row>
    <row r="64" spans="2:14" ht="18" customHeight="1" x14ac:dyDescent="0.25">
      <c r="B64" s="1"/>
      <c r="C64" s="8">
        <f>IF($D64&lt;&gt;"",--SUBTOTAL(3,$D$64:D64),"")</f>
        <v>1</v>
      </c>
      <c r="D64" s="12" t="s">
        <v>80</v>
      </c>
      <c r="E64" s="12">
        <v>1</v>
      </c>
      <c r="F64" s="26" t="s">
        <v>70</v>
      </c>
      <c r="G64" s="26">
        <v>5</v>
      </c>
      <c r="H64" s="27"/>
      <c r="I64" s="27"/>
      <c r="J64" s="21">
        <f t="shared" ref="J64" si="12">H64+I64</f>
        <v>0</v>
      </c>
      <c r="K64" s="21">
        <f t="shared" ref="K64" si="13">G64*H64</f>
        <v>0</v>
      </c>
      <c r="L64" s="21">
        <f t="shared" ref="L64" si="14">G64*I64</f>
        <v>0</v>
      </c>
      <c r="M64" s="21">
        <f t="shared" ref="M64" si="15">G64*J64</f>
        <v>0</v>
      </c>
      <c r="N64" s="1"/>
    </row>
    <row r="65" spans="2:14" ht="18" customHeight="1" x14ac:dyDescent="0.25">
      <c r="B65" s="1"/>
      <c r="C65" s="8">
        <f>IF($D65&lt;&gt;"",--SUBTOTAL(3,$D$64:D65),"")</f>
        <v>2</v>
      </c>
      <c r="D65" s="12" t="s">
        <v>81</v>
      </c>
      <c r="E65" s="12">
        <v>1</v>
      </c>
      <c r="F65" s="26" t="s">
        <v>70</v>
      </c>
      <c r="G65" s="26">
        <v>5</v>
      </c>
      <c r="H65" s="27"/>
      <c r="I65" s="27"/>
      <c r="J65" s="21">
        <f t="shared" ref="J65:J67" si="16">H65+I65</f>
        <v>0</v>
      </c>
      <c r="K65" s="21">
        <f t="shared" ref="K65:K67" si="17">G65*H65</f>
        <v>0</v>
      </c>
      <c r="L65" s="21">
        <f t="shared" ref="L65:L67" si="18">G65*I65</f>
        <v>0</v>
      </c>
      <c r="M65" s="21">
        <f t="shared" ref="M65:M67" si="19">G65*J65</f>
        <v>0</v>
      </c>
      <c r="N65" s="1"/>
    </row>
    <row r="66" spans="2:14" ht="18" customHeight="1" x14ac:dyDescent="0.25">
      <c r="B66" s="1"/>
      <c r="C66" s="8">
        <f>IF($D66&lt;&gt;"",--SUBTOTAL(3,$D$64:D66),"")</f>
        <v>3</v>
      </c>
      <c r="D66" s="12" t="s">
        <v>82</v>
      </c>
      <c r="E66" s="12">
        <v>1</v>
      </c>
      <c r="F66" s="26" t="s">
        <v>70</v>
      </c>
      <c r="G66" s="26">
        <v>5</v>
      </c>
      <c r="H66" s="27"/>
      <c r="I66" s="27"/>
      <c r="J66" s="21">
        <f t="shared" si="16"/>
        <v>0</v>
      </c>
      <c r="K66" s="21">
        <f t="shared" si="17"/>
        <v>0</v>
      </c>
      <c r="L66" s="21">
        <f t="shared" si="18"/>
        <v>0</v>
      </c>
      <c r="M66" s="21">
        <f t="shared" si="19"/>
        <v>0</v>
      </c>
      <c r="N66" s="1"/>
    </row>
    <row r="67" spans="2:14" ht="18" customHeight="1" x14ac:dyDescent="0.25">
      <c r="B67" s="1"/>
      <c r="C67" s="8">
        <f>IF($D67&lt;&gt;"",--SUBTOTAL(3,$D$64:D67),"")</f>
        <v>4</v>
      </c>
      <c r="D67" s="12" t="s">
        <v>83</v>
      </c>
      <c r="E67" s="12" t="s">
        <v>32</v>
      </c>
      <c r="F67" s="26" t="s">
        <v>27</v>
      </c>
      <c r="G67" s="26">
        <v>20</v>
      </c>
      <c r="H67" s="27"/>
      <c r="I67" s="27"/>
      <c r="J67" s="21">
        <f t="shared" si="16"/>
        <v>0</v>
      </c>
      <c r="K67" s="21">
        <f t="shared" si="17"/>
        <v>0</v>
      </c>
      <c r="L67" s="21">
        <f t="shared" si="18"/>
        <v>0</v>
      </c>
      <c r="M67" s="21">
        <f t="shared" si="19"/>
        <v>0</v>
      </c>
      <c r="N67" s="1"/>
    </row>
    <row r="68" spans="2:14" ht="19.5" customHeight="1" x14ac:dyDescent="0.25">
      <c r="B68" s="1"/>
      <c r="C68" s="13"/>
      <c r="D68" s="32" t="s">
        <v>84</v>
      </c>
      <c r="E68" s="33"/>
      <c r="F68" s="33"/>
      <c r="G68" s="33"/>
      <c r="H68" s="33"/>
      <c r="I68" s="33"/>
      <c r="J68" s="33"/>
      <c r="K68" s="33"/>
      <c r="L68" s="33"/>
      <c r="M68" s="34"/>
      <c r="N68" s="1"/>
    </row>
    <row r="69" spans="2:14" ht="18" customHeight="1" x14ac:dyDescent="0.25">
      <c r="B69" s="1"/>
      <c r="C69" s="8">
        <f>IF($D69&lt;&gt;"",--SUBTOTAL(3,$D$69:D69),"")</f>
        <v>1</v>
      </c>
      <c r="D69" s="12" t="s">
        <v>85</v>
      </c>
      <c r="E69" s="12" t="s">
        <v>86</v>
      </c>
      <c r="F69" s="26" t="s">
        <v>27</v>
      </c>
      <c r="G69" s="26">
        <v>10</v>
      </c>
      <c r="H69" s="27"/>
      <c r="I69" s="27"/>
      <c r="J69" s="21">
        <f t="shared" ref="J69" si="20">H69+I69</f>
        <v>0</v>
      </c>
      <c r="K69" s="21">
        <f t="shared" ref="K69" si="21">G69*H69</f>
        <v>0</v>
      </c>
      <c r="L69" s="21">
        <f t="shared" ref="L69" si="22">G69*I69</f>
        <v>0</v>
      </c>
      <c r="M69" s="21">
        <f t="shared" ref="M69" si="23">G69*J69</f>
        <v>0</v>
      </c>
      <c r="N69" s="1"/>
    </row>
    <row r="70" spans="2:14" ht="18" customHeight="1" x14ac:dyDescent="0.25">
      <c r="B70" s="1"/>
      <c r="C70" s="8">
        <f>IF($D70&lt;&gt;"",--SUBTOTAL(3,$D$69:D70),"")</f>
        <v>2</v>
      </c>
      <c r="D70" s="12" t="s">
        <v>87</v>
      </c>
      <c r="E70" s="12" t="s">
        <v>86</v>
      </c>
      <c r="F70" s="26" t="s">
        <v>27</v>
      </c>
      <c r="G70" s="26">
        <v>10</v>
      </c>
      <c r="H70" s="27"/>
      <c r="I70" s="27"/>
      <c r="J70" s="21">
        <f t="shared" ref="J70:J130" si="24">H70+I70</f>
        <v>0</v>
      </c>
      <c r="K70" s="21">
        <f t="shared" ref="K70:K130" si="25">G70*H70</f>
        <v>0</v>
      </c>
      <c r="L70" s="21">
        <f t="shared" ref="L70:L130" si="26">G70*I70</f>
        <v>0</v>
      </c>
      <c r="M70" s="21">
        <f t="shared" ref="M70:M130" si="27">G70*J70</f>
        <v>0</v>
      </c>
      <c r="N70" s="1"/>
    </row>
    <row r="71" spans="2:14" ht="18" customHeight="1" x14ac:dyDescent="0.25">
      <c r="B71" s="1"/>
      <c r="C71" s="8">
        <f>IF($D71&lt;&gt;"",--SUBTOTAL(3,$D$69:D71),"")</f>
        <v>3</v>
      </c>
      <c r="D71" s="12" t="s">
        <v>88</v>
      </c>
      <c r="E71" s="12" t="s">
        <v>30</v>
      </c>
      <c r="F71" s="26" t="s">
        <v>27</v>
      </c>
      <c r="G71" s="26">
        <v>10</v>
      </c>
      <c r="H71" s="27"/>
      <c r="I71" s="27"/>
      <c r="J71" s="21">
        <f t="shared" si="24"/>
        <v>0</v>
      </c>
      <c r="K71" s="21">
        <f t="shared" si="25"/>
        <v>0</v>
      </c>
      <c r="L71" s="21">
        <f t="shared" si="26"/>
        <v>0</v>
      </c>
      <c r="M71" s="21">
        <f t="shared" si="27"/>
        <v>0</v>
      </c>
      <c r="N71" s="1"/>
    </row>
    <row r="72" spans="2:14" ht="18" customHeight="1" x14ac:dyDescent="0.25">
      <c r="B72" s="1"/>
      <c r="C72" s="8">
        <f>IF($D72&lt;&gt;"",--SUBTOTAL(3,$D$69:D72),"")</f>
        <v>4</v>
      </c>
      <c r="D72" s="12" t="s">
        <v>89</v>
      </c>
      <c r="E72" s="12" t="s">
        <v>86</v>
      </c>
      <c r="F72" s="26" t="s">
        <v>27</v>
      </c>
      <c r="G72" s="26">
        <v>10</v>
      </c>
      <c r="H72" s="27"/>
      <c r="I72" s="27"/>
      <c r="J72" s="21">
        <f t="shared" si="24"/>
        <v>0</v>
      </c>
      <c r="K72" s="21">
        <f t="shared" si="25"/>
        <v>0</v>
      </c>
      <c r="L72" s="21">
        <f t="shared" si="26"/>
        <v>0</v>
      </c>
      <c r="M72" s="21">
        <f t="shared" si="27"/>
        <v>0</v>
      </c>
      <c r="N72" s="1"/>
    </row>
    <row r="73" spans="2:14" ht="19.5" customHeight="1" x14ac:dyDescent="0.25">
      <c r="B73" s="1"/>
      <c r="C73" s="13"/>
      <c r="D73" s="32" t="s">
        <v>90</v>
      </c>
      <c r="E73" s="33"/>
      <c r="F73" s="33"/>
      <c r="G73" s="33"/>
      <c r="H73" s="33"/>
      <c r="I73" s="33"/>
      <c r="J73" s="33">
        <f t="shared" si="24"/>
        <v>0</v>
      </c>
      <c r="K73" s="33">
        <f t="shared" si="25"/>
        <v>0</v>
      </c>
      <c r="L73" s="33">
        <f t="shared" si="26"/>
        <v>0</v>
      </c>
      <c r="M73" s="34">
        <f t="shared" si="27"/>
        <v>0</v>
      </c>
      <c r="N73" s="1"/>
    </row>
    <row r="74" spans="2:14" ht="18" customHeight="1" x14ac:dyDescent="0.25">
      <c r="B74" s="1"/>
      <c r="C74" s="8">
        <f>IF($D74&lt;&gt;"",--SUBTOTAL(3,$D$74:D74),"")</f>
        <v>1</v>
      </c>
      <c r="D74" s="12" t="s">
        <v>91</v>
      </c>
      <c r="E74" s="12" t="s">
        <v>32</v>
      </c>
      <c r="F74" s="26" t="s">
        <v>27</v>
      </c>
      <c r="G74" s="26">
        <v>50</v>
      </c>
      <c r="H74" s="27"/>
      <c r="I74" s="27"/>
      <c r="J74" s="21">
        <f t="shared" si="24"/>
        <v>0</v>
      </c>
      <c r="K74" s="21">
        <f t="shared" si="25"/>
        <v>0</v>
      </c>
      <c r="L74" s="21">
        <f t="shared" si="26"/>
        <v>0</v>
      </c>
      <c r="M74" s="21">
        <f t="shared" si="27"/>
        <v>0</v>
      </c>
      <c r="N74" s="1"/>
    </row>
    <row r="75" spans="2:14" ht="18" customHeight="1" x14ac:dyDescent="0.25">
      <c r="B75" s="1"/>
      <c r="C75" s="8">
        <f>IF($D75&lt;&gt;"",--SUBTOTAL(3,$D$74:D75),"")</f>
        <v>2</v>
      </c>
      <c r="D75" s="12" t="s">
        <v>92</v>
      </c>
      <c r="E75" s="12" t="s">
        <v>30</v>
      </c>
      <c r="F75" s="26" t="s">
        <v>27</v>
      </c>
      <c r="G75" s="26">
        <v>50</v>
      </c>
      <c r="H75" s="27"/>
      <c r="I75" s="27"/>
      <c r="J75" s="21">
        <f t="shared" si="24"/>
        <v>0</v>
      </c>
      <c r="K75" s="21">
        <f t="shared" si="25"/>
        <v>0</v>
      </c>
      <c r="L75" s="21">
        <f t="shared" si="26"/>
        <v>0</v>
      </c>
      <c r="M75" s="21">
        <f t="shared" si="27"/>
        <v>0</v>
      </c>
      <c r="N75" s="1"/>
    </row>
    <row r="76" spans="2:14" ht="18" customHeight="1" x14ac:dyDescent="0.25">
      <c r="B76" s="1"/>
      <c r="C76" s="8">
        <f>IF($D76&lt;&gt;"",--SUBTOTAL(3,$D$74:D76),"")</f>
        <v>3</v>
      </c>
      <c r="D76" s="12" t="s">
        <v>93</v>
      </c>
      <c r="E76" s="12" t="s">
        <v>30</v>
      </c>
      <c r="F76" s="26" t="s">
        <v>27</v>
      </c>
      <c r="G76" s="26">
        <v>50</v>
      </c>
      <c r="H76" s="27"/>
      <c r="I76" s="27"/>
      <c r="J76" s="21">
        <f t="shared" si="24"/>
        <v>0</v>
      </c>
      <c r="K76" s="21">
        <f t="shared" si="25"/>
        <v>0</v>
      </c>
      <c r="L76" s="21">
        <f t="shared" si="26"/>
        <v>0</v>
      </c>
      <c r="M76" s="21">
        <f t="shared" si="27"/>
        <v>0</v>
      </c>
      <c r="N76" s="1"/>
    </row>
    <row r="77" spans="2:14" ht="18" customHeight="1" x14ac:dyDescent="0.25">
      <c r="B77" s="1"/>
      <c r="C77" s="8">
        <f>IF($D77&lt;&gt;"",--SUBTOTAL(3,$D$74:D77),"")</f>
        <v>4</v>
      </c>
      <c r="D77" s="12" t="s">
        <v>94</v>
      </c>
      <c r="E77" s="12">
        <v>1</v>
      </c>
      <c r="F77" s="26" t="s">
        <v>2</v>
      </c>
      <c r="G77" s="26">
        <v>50</v>
      </c>
      <c r="H77" s="27"/>
      <c r="I77" s="27"/>
      <c r="J77" s="21">
        <f t="shared" si="24"/>
        <v>0</v>
      </c>
      <c r="K77" s="21">
        <f t="shared" si="25"/>
        <v>0</v>
      </c>
      <c r="L77" s="21">
        <f t="shared" si="26"/>
        <v>0</v>
      </c>
      <c r="M77" s="21">
        <f t="shared" si="27"/>
        <v>0</v>
      </c>
      <c r="N77" s="1"/>
    </row>
    <row r="78" spans="2:14" ht="18" customHeight="1" x14ac:dyDescent="0.25">
      <c r="B78" s="1"/>
      <c r="C78" s="8">
        <f>IF($D78&lt;&gt;"",--SUBTOTAL(3,$D$74:D78),"")</f>
        <v>5</v>
      </c>
      <c r="D78" s="12" t="s">
        <v>95</v>
      </c>
      <c r="E78" s="12">
        <v>1</v>
      </c>
      <c r="F78" s="26" t="s">
        <v>70</v>
      </c>
      <c r="G78" s="26">
        <v>5</v>
      </c>
      <c r="H78" s="27"/>
      <c r="I78" s="27"/>
      <c r="J78" s="21">
        <f t="shared" si="24"/>
        <v>0</v>
      </c>
      <c r="K78" s="21">
        <f t="shared" si="25"/>
        <v>0</v>
      </c>
      <c r="L78" s="21">
        <f t="shared" si="26"/>
        <v>0</v>
      </c>
      <c r="M78" s="21">
        <f t="shared" si="27"/>
        <v>0</v>
      </c>
      <c r="N78" s="1"/>
    </row>
    <row r="79" spans="2:14" ht="19.5" customHeight="1" x14ac:dyDescent="0.25">
      <c r="B79" s="1"/>
      <c r="C79" s="13"/>
      <c r="D79" s="32" t="s">
        <v>96</v>
      </c>
      <c r="E79" s="33"/>
      <c r="F79" s="33"/>
      <c r="G79" s="33"/>
      <c r="H79" s="33"/>
      <c r="I79" s="33"/>
      <c r="J79" s="33">
        <f t="shared" si="24"/>
        <v>0</v>
      </c>
      <c r="K79" s="33">
        <f t="shared" si="25"/>
        <v>0</v>
      </c>
      <c r="L79" s="33">
        <f t="shared" si="26"/>
        <v>0</v>
      </c>
      <c r="M79" s="34">
        <f t="shared" si="27"/>
        <v>0</v>
      </c>
      <c r="N79" s="1"/>
    </row>
    <row r="80" spans="2:14" ht="18" customHeight="1" x14ac:dyDescent="0.25">
      <c r="B80" s="1"/>
      <c r="C80" s="8">
        <f>IF($D80&lt;&gt;"",--SUBTOTAL(3,$D$80:D80),"")</f>
        <v>1</v>
      </c>
      <c r="D80" s="12" t="s">
        <v>97</v>
      </c>
      <c r="E80" s="12">
        <v>1</v>
      </c>
      <c r="F80" s="26" t="s">
        <v>27</v>
      </c>
      <c r="G80" s="26">
        <v>10</v>
      </c>
      <c r="H80" s="27"/>
      <c r="I80" s="27"/>
      <c r="J80" s="21">
        <f t="shared" si="24"/>
        <v>0</v>
      </c>
      <c r="K80" s="21">
        <f t="shared" si="25"/>
        <v>0</v>
      </c>
      <c r="L80" s="21">
        <f t="shared" si="26"/>
        <v>0</v>
      </c>
      <c r="M80" s="21">
        <f t="shared" si="27"/>
        <v>0</v>
      </c>
      <c r="N80" s="1"/>
    </row>
    <row r="81" spans="2:14" ht="18" customHeight="1" x14ac:dyDescent="0.25">
      <c r="B81" s="1"/>
      <c r="C81" s="8">
        <f>IF($D81&lt;&gt;"",--SUBTOTAL(3,$D$80:D81),"")</f>
        <v>2</v>
      </c>
      <c r="D81" s="12" t="s">
        <v>98</v>
      </c>
      <c r="E81" s="12">
        <v>1</v>
      </c>
      <c r="F81" s="26" t="s">
        <v>2</v>
      </c>
      <c r="G81" s="26">
        <v>100</v>
      </c>
      <c r="H81" s="27"/>
      <c r="I81" s="27"/>
      <c r="J81" s="21">
        <f t="shared" si="24"/>
        <v>0</v>
      </c>
      <c r="K81" s="21">
        <f t="shared" si="25"/>
        <v>0</v>
      </c>
      <c r="L81" s="21">
        <f t="shared" si="26"/>
        <v>0</v>
      </c>
      <c r="M81" s="21">
        <f t="shared" si="27"/>
        <v>0</v>
      </c>
      <c r="N81" s="1"/>
    </row>
    <row r="82" spans="2:14" ht="18" customHeight="1" x14ac:dyDescent="0.25">
      <c r="B82" s="1"/>
      <c r="C82" s="8">
        <f>IF($D82&lt;&gt;"",--SUBTOTAL(3,$D$80:D82),"")</f>
        <v>3</v>
      </c>
      <c r="D82" s="12" t="s">
        <v>99</v>
      </c>
      <c r="E82" s="12">
        <v>1</v>
      </c>
      <c r="F82" s="26" t="s">
        <v>27</v>
      </c>
      <c r="G82" s="26">
        <v>10</v>
      </c>
      <c r="H82" s="27"/>
      <c r="I82" s="27"/>
      <c r="J82" s="21">
        <f t="shared" si="24"/>
        <v>0</v>
      </c>
      <c r="K82" s="21">
        <f t="shared" si="25"/>
        <v>0</v>
      </c>
      <c r="L82" s="21">
        <f t="shared" si="26"/>
        <v>0</v>
      </c>
      <c r="M82" s="21">
        <f t="shared" si="27"/>
        <v>0</v>
      </c>
      <c r="N82" s="1"/>
    </row>
    <row r="83" spans="2:14" ht="18" customHeight="1" x14ac:dyDescent="0.25">
      <c r="B83" s="1"/>
      <c r="C83" s="8">
        <f>IF($D83&lt;&gt;"",--SUBTOTAL(3,$D$80:D83),"")</f>
        <v>4</v>
      </c>
      <c r="D83" s="12" t="s">
        <v>100</v>
      </c>
      <c r="E83" s="12">
        <v>1</v>
      </c>
      <c r="F83" s="26" t="s">
        <v>2</v>
      </c>
      <c r="G83" s="26">
        <v>200</v>
      </c>
      <c r="H83" s="27"/>
      <c r="I83" s="27"/>
      <c r="J83" s="21">
        <f t="shared" si="24"/>
        <v>0</v>
      </c>
      <c r="K83" s="21">
        <f t="shared" si="25"/>
        <v>0</v>
      </c>
      <c r="L83" s="21">
        <f t="shared" si="26"/>
        <v>0</v>
      </c>
      <c r="M83" s="21">
        <f t="shared" si="27"/>
        <v>0</v>
      </c>
      <c r="N83" s="1"/>
    </row>
    <row r="84" spans="2:14" ht="18" customHeight="1" x14ac:dyDescent="0.25">
      <c r="B84" s="1"/>
      <c r="C84" s="8">
        <f>IF($D84&lt;&gt;"",--SUBTOTAL(3,$D$80:D84),"")</f>
        <v>5</v>
      </c>
      <c r="D84" s="12" t="s">
        <v>101</v>
      </c>
      <c r="E84" s="12" t="s">
        <v>86</v>
      </c>
      <c r="F84" s="26" t="s">
        <v>2</v>
      </c>
      <c r="G84" s="26">
        <v>10</v>
      </c>
      <c r="H84" s="27"/>
      <c r="I84" s="27"/>
      <c r="J84" s="21">
        <f t="shared" si="24"/>
        <v>0</v>
      </c>
      <c r="K84" s="21">
        <f t="shared" si="25"/>
        <v>0</v>
      </c>
      <c r="L84" s="21">
        <f t="shared" si="26"/>
        <v>0</v>
      </c>
      <c r="M84" s="21">
        <f t="shared" si="27"/>
        <v>0</v>
      </c>
      <c r="N84" s="1"/>
    </row>
    <row r="85" spans="2:14" ht="18" customHeight="1" x14ac:dyDescent="0.25">
      <c r="B85" s="1"/>
      <c r="C85" s="8">
        <f>IF($D85&lt;&gt;"",--SUBTOTAL(3,$D$80:D85),"")</f>
        <v>6</v>
      </c>
      <c r="D85" s="12" t="s">
        <v>102</v>
      </c>
      <c r="E85" s="12" t="s">
        <v>86</v>
      </c>
      <c r="F85" s="26" t="s">
        <v>2</v>
      </c>
      <c r="G85" s="26">
        <v>10</v>
      </c>
      <c r="H85" s="27"/>
      <c r="I85" s="27"/>
      <c r="J85" s="21">
        <f t="shared" si="24"/>
        <v>0</v>
      </c>
      <c r="K85" s="21">
        <f t="shared" si="25"/>
        <v>0</v>
      </c>
      <c r="L85" s="21">
        <f t="shared" si="26"/>
        <v>0</v>
      </c>
      <c r="M85" s="21">
        <f t="shared" si="27"/>
        <v>0</v>
      </c>
      <c r="N85" s="1"/>
    </row>
    <row r="86" spans="2:14" ht="18" customHeight="1" x14ac:dyDescent="0.25">
      <c r="B86" s="1"/>
      <c r="C86" s="8">
        <f>IF($D86&lt;&gt;"",--SUBTOTAL(3,$D$80:D86),"")</f>
        <v>7</v>
      </c>
      <c r="D86" s="12" t="s">
        <v>103</v>
      </c>
      <c r="E86" s="12" t="s">
        <v>86</v>
      </c>
      <c r="F86" s="26" t="s">
        <v>2</v>
      </c>
      <c r="G86" s="26">
        <v>10</v>
      </c>
      <c r="H86" s="27"/>
      <c r="I86" s="27"/>
      <c r="J86" s="21">
        <f t="shared" si="24"/>
        <v>0</v>
      </c>
      <c r="K86" s="21">
        <f t="shared" si="25"/>
        <v>0</v>
      </c>
      <c r="L86" s="21">
        <f t="shared" si="26"/>
        <v>0</v>
      </c>
      <c r="M86" s="21">
        <f t="shared" si="27"/>
        <v>0</v>
      </c>
      <c r="N86" s="1"/>
    </row>
    <row r="87" spans="2:14" ht="19.5" customHeight="1" x14ac:dyDescent="0.25">
      <c r="B87" s="1"/>
      <c r="C87" s="13"/>
      <c r="D87" s="32" t="s">
        <v>104</v>
      </c>
      <c r="E87" s="33"/>
      <c r="F87" s="33"/>
      <c r="G87" s="33"/>
      <c r="H87" s="33"/>
      <c r="I87" s="33"/>
      <c r="J87" s="33">
        <f t="shared" si="24"/>
        <v>0</v>
      </c>
      <c r="K87" s="33">
        <f t="shared" si="25"/>
        <v>0</v>
      </c>
      <c r="L87" s="33">
        <f t="shared" si="26"/>
        <v>0</v>
      </c>
      <c r="M87" s="34">
        <f t="shared" si="27"/>
        <v>0</v>
      </c>
      <c r="N87" s="1"/>
    </row>
    <row r="88" spans="2:14" ht="18" customHeight="1" x14ac:dyDescent="0.25">
      <c r="B88" s="1"/>
      <c r="C88" s="8">
        <f>IF($D88&lt;&gt;"",--SUBTOTAL(3,$D$88:D88),"")</f>
        <v>1</v>
      </c>
      <c r="D88" s="12" t="s">
        <v>105</v>
      </c>
      <c r="E88" s="12">
        <v>1</v>
      </c>
      <c r="F88" s="26" t="s">
        <v>2</v>
      </c>
      <c r="G88" s="26">
        <v>100</v>
      </c>
      <c r="H88" s="27"/>
      <c r="I88" s="27"/>
      <c r="J88" s="21">
        <f t="shared" si="24"/>
        <v>0</v>
      </c>
      <c r="K88" s="21">
        <f t="shared" si="25"/>
        <v>0</v>
      </c>
      <c r="L88" s="21">
        <f t="shared" si="26"/>
        <v>0</v>
      </c>
      <c r="M88" s="21">
        <f t="shared" si="27"/>
        <v>0</v>
      </c>
      <c r="N88" s="1"/>
    </row>
    <row r="89" spans="2:14" ht="18" customHeight="1" x14ac:dyDescent="0.25">
      <c r="B89" s="1"/>
      <c r="C89" s="8">
        <f>IF($D89&lt;&gt;"",--SUBTOTAL(3,$D$88:D89),"")</f>
        <v>2</v>
      </c>
      <c r="D89" s="12" t="s">
        <v>106</v>
      </c>
      <c r="E89" s="12">
        <v>1</v>
      </c>
      <c r="F89" s="26" t="s">
        <v>107</v>
      </c>
      <c r="G89" s="26">
        <v>100</v>
      </c>
      <c r="H89" s="27"/>
      <c r="I89" s="27"/>
      <c r="J89" s="21">
        <f t="shared" si="24"/>
        <v>0</v>
      </c>
      <c r="K89" s="21">
        <f t="shared" si="25"/>
        <v>0</v>
      </c>
      <c r="L89" s="21">
        <f t="shared" si="26"/>
        <v>0</v>
      </c>
      <c r="M89" s="21">
        <f t="shared" si="27"/>
        <v>0</v>
      </c>
      <c r="N89" s="1"/>
    </row>
    <row r="90" spans="2:14" ht="18" customHeight="1" x14ac:dyDescent="0.25">
      <c r="B90" s="1"/>
      <c r="C90" s="8">
        <f>IF($D90&lt;&gt;"",--SUBTOTAL(3,$D$88:D90),"")</f>
        <v>3</v>
      </c>
      <c r="D90" s="12" t="s">
        <v>108</v>
      </c>
      <c r="E90" s="12">
        <v>1</v>
      </c>
      <c r="F90" s="26" t="s">
        <v>2</v>
      </c>
      <c r="G90" s="26">
        <v>100</v>
      </c>
      <c r="H90" s="27"/>
      <c r="I90" s="27"/>
      <c r="J90" s="21">
        <f t="shared" si="24"/>
        <v>0</v>
      </c>
      <c r="K90" s="21">
        <f t="shared" si="25"/>
        <v>0</v>
      </c>
      <c r="L90" s="21">
        <f t="shared" si="26"/>
        <v>0</v>
      </c>
      <c r="M90" s="21">
        <f t="shared" si="27"/>
        <v>0</v>
      </c>
      <c r="N90" s="1"/>
    </row>
    <row r="91" spans="2:14" ht="18" customHeight="1" x14ac:dyDescent="0.25">
      <c r="B91" s="1"/>
      <c r="C91" s="8">
        <f>IF($D91&lt;&gt;"",--SUBTOTAL(3,$D$88:D91),"")</f>
        <v>4</v>
      </c>
      <c r="D91" s="12" t="s">
        <v>109</v>
      </c>
      <c r="E91" s="12">
        <v>1</v>
      </c>
      <c r="F91" s="26" t="s">
        <v>107</v>
      </c>
      <c r="G91" s="26">
        <v>100</v>
      </c>
      <c r="H91" s="27"/>
      <c r="I91" s="27"/>
      <c r="J91" s="21">
        <f t="shared" si="24"/>
        <v>0</v>
      </c>
      <c r="K91" s="21">
        <f t="shared" si="25"/>
        <v>0</v>
      </c>
      <c r="L91" s="21">
        <f t="shared" si="26"/>
        <v>0</v>
      </c>
      <c r="M91" s="21">
        <f t="shared" si="27"/>
        <v>0</v>
      </c>
      <c r="N91" s="1"/>
    </row>
    <row r="92" spans="2:14" ht="18" customHeight="1" x14ac:dyDescent="0.25">
      <c r="B92" s="1"/>
      <c r="C92" s="8">
        <f>IF($D92&lt;&gt;"",--SUBTOTAL(3,$D$88:D92),"")</f>
        <v>5</v>
      </c>
      <c r="D92" s="12" t="s">
        <v>110</v>
      </c>
      <c r="E92" s="12">
        <v>1</v>
      </c>
      <c r="F92" s="26" t="s">
        <v>2</v>
      </c>
      <c r="G92" s="26">
        <v>100</v>
      </c>
      <c r="H92" s="27"/>
      <c r="I92" s="27"/>
      <c r="J92" s="21">
        <f t="shared" si="24"/>
        <v>0</v>
      </c>
      <c r="K92" s="21">
        <f t="shared" si="25"/>
        <v>0</v>
      </c>
      <c r="L92" s="21">
        <f t="shared" si="26"/>
        <v>0</v>
      </c>
      <c r="M92" s="21">
        <f t="shared" si="27"/>
        <v>0</v>
      </c>
      <c r="N92" s="1"/>
    </row>
    <row r="93" spans="2:14" ht="19.5" customHeight="1" x14ac:dyDescent="0.25">
      <c r="B93" s="1"/>
      <c r="C93" s="35" t="s">
        <v>112</v>
      </c>
      <c r="D93" s="36"/>
      <c r="E93" s="36"/>
      <c r="F93" s="36"/>
      <c r="G93" s="36"/>
      <c r="H93" s="36"/>
      <c r="I93" s="36"/>
      <c r="J93" s="36"/>
      <c r="K93" s="36"/>
      <c r="L93" s="36"/>
      <c r="M93" s="37"/>
      <c r="N93" s="1"/>
    </row>
    <row r="94" spans="2:14" ht="20.25" customHeight="1" x14ac:dyDescent="0.25">
      <c r="B94" s="1"/>
      <c r="C94" s="15"/>
      <c r="D94" s="25" t="s">
        <v>113</v>
      </c>
      <c r="E94" s="25"/>
      <c r="F94" s="25"/>
      <c r="G94" s="25"/>
      <c r="H94" s="25"/>
      <c r="I94" s="25"/>
      <c r="J94" s="25">
        <f t="shared" ref="J94:J122" si="28">H94+I94</f>
        <v>0</v>
      </c>
      <c r="K94" s="25">
        <f t="shared" ref="K94:K122" si="29">G94*H94</f>
        <v>0</v>
      </c>
      <c r="L94" s="25">
        <f t="shared" ref="L94:L122" si="30">G94*I94</f>
        <v>0</v>
      </c>
      <c r="M94" s="25">
        <f t="shared" ref="M94:M122" si="31">G94*J94</f>
        <v>0</v>
      </c>
      <c r="N94" s="1"/>
    </row>
    <row r="95" spans="2:14" ht="18" customHeight="1" x14ac:dyDescent="0.25">
      <c r="B95" s="1"/>
      <c r="C95" s="8">
        <f>IF($D95&lt;&gt;"",--SUBTOTAL(3,$D$95:D95),"")</f>
        <v>1</v>
      </c>
      <c r="D95" s="12" t="s">
        <v>114</v>
      </c>
      <c r="E95" s="12" t="s">
        <v>120</v>
      </c>
      <c r="F95" s="26"/>
      <c r="G95" s="26">
        <v>10</v>
      </c>
      <c r="H95" s="27"/>
      <c r="I95" s="27"/>
      <c r="J95" s="21">
        <f t="shared" si="28"/>
        <v>0</v>
      </c>
      <c r="K95" s="21">
        <f t="shared" si="29"/>
        <v>0</v>
      </c>
      <c r="L95" s="21">
        <f t="shared" si="30"/>
        <v>0</v>
      </c>
      <c r="M95" s="21">
        <f t="shared" si="31"/>
        <v>0</v>
      </c>
      <c r="N95" s="1"/>
    </row>
    <row r="96" spans="2:14" ht="18" customHeight="1" x14ac:dyDescent="0.25">
      <c r="B96" s="1"/>
      <c r="C96" s="8">
        <f>IF($D96&lt;&gt;"",--SUBTOTAL(3,$D$95:D96),"")</f>
        <v>2</v>
      </c>
      <c r="D96" s="12" t="s">
        <v>115</v>
      </c>
      <c r="E96" s="12" t="s">
        <v>120</v>
      </c>
      <c r="F96" s="26"/>
      <c r="G96" s="26">
        <v>10</v>
      </c>
      <c r="H96" s="27"/>
      <c r="I96" s="27"/>
      <c r="J96" s="21">
        <f t="shared" si="28"/>
        <v>0</v>
      </c>
      <c r="K96" s="21">
        <f t="shared" si="29"/>
        <v>0</v>
      </c>
      <c r="L96" s="21">
        <f t="shared" si="30"/>
        <v>0</v>
      </c>
      <c r="M96" s="21">
        <f t="shared" si="31"/>
        <v>0</v>
      </c>
      <c r="N96" s="1"/>
    </row>
    <row r="97" spans="2:14" ht="18" customHeight="1" x14ac:dyDescent="0.25">
      <c r="B97" s="1"/>
      <c r="C97" s="8">
        <f>IF($D97&lt;&gt;"",--SUBTOTAL(3,$D$95:D97),"")</f>
        <v>3</v>
      </c>
      <c r="D97" s="12" t="s">
        <v>116</v>
      </c>
      <c r="E97" s="12" t="s">
        <v>120</v>
      </c>
      <c r="F97" s="26"/>
      <c r="G97" s="26">
        <v>10</v>
      </c>
      <c r="H97" s="27"/>
      <c r="I97" s="27"/>
      <c r="J97" s="21">
        <f t="shared" si="28"/>
        <v>0</v>
      </c>
      <c r="K97" s="21">
        <f t="shared" si="29"/>
        <v>0</v>
      </c>
      <c r="L97" s="21">
        <f t="shared" si="30"/>
        <v>0</v>
      </c>
      <c r="M97" s="21">
        <f t="shared" si="31"/>
        <v>0</v>
      </c>
      <c r="N97" s="1"/>
    </row>
    <row r="98" spans="2:14" ht="18" customHeight="1" x14ac:dyDescent="0.25">
      <c r="B98" s="1"/>
      <c r="C98" s="8">
        <f>IF($D98&lt;&gt;"",--SUBTOTAL(3,$D$95:D98),"")</f>
        <v>4</v>
      </c>
      <c r="D98" s="12" t="s">
        <v>117</v>
      </c>
      <c r="E98" s="12" t="s">
        <v>120</v>
      </c>
      <c r="F98" s="26"/>
      <c r="G98" s="26">
        <v>10</v>
      </c>
      <c r="H98" s="27"/>
      <c r="I98" s="27"/>
      <c r="J98" s="21">
        <f t="shared" si="28"/>
        <v>0</v>
      </c>
      <c r="K98" s="21">
        <f t="shared" si="29"/>
        <v>0</v>
      </c>
      <c r="L98" s="21">
        <f t="shared" si="30"/>
        <v>0</v>
      </c>
      <c r="M98" s="21">
        <f t="shared" si="31"/>
        <v>0</v>
      </c>
      <c r="N98" s="1"/>
    </row>
    <row r="99" spans="2:14" ht="18" customHeight="1" x14ac:dyDescent="0.25">
      <c r="B99" s="1"/>
      <c r="C99" s="8">
        <f>IF($D99&lt;&gt;"",--SUBTOTAL(3,$D$95:D99),"")</f>
        <v>5</v>
      </c>
      <c r="D99" s="12" t="s">
        <v>118</v>
      </c>
      <c r="E99" s="12" t="s">
        <v>120</v>
      </c>
      <c r="F99" s="26"/>
      <c r="G99" s="26">
        <v>10</v>
      </c>
      <c r="H99" s="27"/>
      <c r="I99" s="27"/>
      <c r="J99" s="21">
        <f t="shared" si="28"/>
        <v>0</v>
      </c>
      <c r="K99" s="21">
        <f t="shared" si="29"/>
        <v>0</v>
      </c>
      <c r="L99" s="21">
        <f t="shared" si="30"/>
        <v>0</v>
      </c>
      <c r="M99" s="21">
        <f t="shared" si="31"/>
        <v>0</v>
      </c>
      <c r="N99" s="1"/>
    </row>
    <row r="100" spans="2:14" ht="18" customHeight="1" x14ac:dyDescent="0.25">
      <c r="B100" s="1"/>
      <c r="C100" s="8">
        <f>IF($D100&lt;&gt;"",--SUBTOTAL(3,$D$95:D100),"")</f>
        <v>6</v>
      </c>
      <c r="D100" s="12" t="s">
        <v>119</v>
      </c>
      <c r="E100" s="12" t="s">
        <v>120</v>
      </c>
      <c r="F100" s="26"/>
      <c r="G100" s="26">
        <v>10</v>
      </c>
      <c r="H100" s="27"/>
      <c r="I100" s="27"/>
      <c r="J100" s="21">
        <f t="shared" si="28"/>
        <v>0</v>
      </c>
      <c r="K100" s="21">
        <f t="shared" si="29"/>
        <v>0</v>
      </c>
      <c r="L100" s="21">
        <f t="shared" si="30"/>
        <v>0</v>
      </c>
      <c r="M100" s="21">
        <f t="shared" si="31"/>
        <v>0</v>
      </c>
      <c r="N100" s="1"/>
    </row>
    <row r="101" spans="2:14" ht="19.5" customHeight="1" x14ac:dyDescent="0.25">
      <c r="B101" s="1"/>
      <c r="C101" s="15"/>
      <c r="D101" s="25" t="s">
        <v>121</v>
      </c>
      <c r="E101" s="25"/>
      <c r="F101" s="25"/>
      <c r="G101" s="25"/>
      <c r="H101" s="25"/>
      <c r="I101" s="25"/>
      <c r="J101" s="25">
        <f t="shared" si="28"/>
        <v>0</v>
      </c>
      <c r="K101" s="25">
        <f t="shared" si="29"/>
        <v>0</v>
      </c>
      <c r="L101" s="25">
        <f t="shared" si="30"/>
        <v>0</v>
      </c>
      <c r="M101" s="25">
        <f t="shared" si="31"/>
        <v>0</v>
      </c>
      <c r="N101" s="1"/>
    </row>
    <row r="102" spans="2:14" ht="18" customHeight="1" x14ac:dyDescent="0.25">
      <c r="B102" s="1"/>
      <c r="C102" s="8">
        <f>IF($D102&lt;&gt;"",--SUBTOTAL(3,$D$102:D102),"")</f>
        <v>1</v>
      </c>
      <c r="D102" s="12" t="s">
        <v>122</v>
      </c>
      <c r="E102" s="12" t="s">
        <v>120</v>
      </c>
      <c r="F102" s="26"/>
      <c r="G102" s="26">
        <v>10</v>
      </c>
      <c r="H102" s="27"/>
      <c r="I102" s="27"/>
      <c r="J102" s="21">
        <f t="shared" si="28"/>
        <v>0</v>
      </c>
      <c r="K102" s="21">
        <f t="shared" si="29"/>
        <v>0</v>
      </c>
      <c r="L102" s="21">
        <f t="shared" si="30"/>
        <v>0</v>
      </c>
      <c r="M102" s="21">
        <f t="shared" si="31"/>
        <v>0</v>
      </c>
      <c r="N102" s="1"/>
    </row>
    <row r="103" spans="2:14" ht="18" customHeight="1" x14ac:dyDescent="0.25">
      <c r="B103" s="1"/>
      <c r="C103" s="8">
        <f>IF($D103&lt;&gt;"",--SUBTOTAL(3,$D$102:D103),"")</f>
        <v>2</v>
      </c>
      <c r="D103" s="12" t="s">
        <v>123</v>
      </c>
      <c r="E103" s="12" t="s">
        <v>120</v>
      </c>
      <c r="F103" s="26"/>
      <c r="G103" s="26">
        <v>10</v>
      </c>
      <c r="H103" s="27"/>
      <c r="I103" s="27"/>
      <c r="J103" s="21">
        <f t="shared" si="28"/>
        <v>0</v>
      </c>
      <c r="K103" s="21">
        <f t="shared" si="29"/>
        <v>0</v>
      </c>
      <c r="L103" s="21">
        <f t="shared" si="30"/>
        <v>0</v>
      </c>
      <c r="M103" s="21">
        <f t="shared" si="31"/>
        <v>0</v>
      </c>
      <c r="N103" s="1"/>
    </row>
    <row r="104" spans="2:14" ht="18" customHeight="1" x14ac:dyDescent="0.25">
      <c r="B104" s="1"/>
      <c r="C104" s="8">
        <f>IF($D104&lt;&gt;"",--SUBTOTAL(3,$D$102:D104),"")</f>
        <v>3</v>
      </c>
      <c r="D104" s="12" t="s">
        <v>124</v>
      </c>
      <c r="E104" s="12" t="s">
        <v>120</v>
      </c>
      <c r="F104" s="26"/>
      <c r="G104" s="26">
        <v>10</v>
      </c>
      <c r="H104" s="27"/>
      <c r="I104" s="27"/>
      <c r="J104" s="21">
        <f t="shared" si="28"/>
        <v>0</v>
      </c>
      <c r="K104" s="21">
        <f t="shared" si="29"/>
        <v>0</v>
      </c>
      <c r="L104" s="21">
        <f t="shared" si="30"/>
        <v>0</v>
      </c>
      <c r="M104" s="21">
        <f t="shared" si="31"/>
        <v>0</v>
      </c>
      <c r="N104" s="1"/>
    </row>
    <row r="105" spans="2:14" ht="19.5" customHeight="1" x14ac:dyDescent="0.25">
      <c r="B105" s="1"/>
      <c r="C105" s="15"/>
      <c r="D105" s="25" t="s">
        <v>125</v>
      </c>
      <c r="E105" s="25"/>
      <c r="F105" s="25"/>
      <c r="G105" s="25"/>
      <c r="H105" s="25"/>
      <c r="I105" s="25"/>
      <c r="J105" s="25">
        <f t="shared" si="28"/>
        <v>0</v>
      </c>
      <c r="K105" s="25">
        <f t="shared" si="29"/>
        <v>0</v>
      </c>
      <c r="L105" s="25">
        <f t="shared" si="30"/>
        <v>0</v>
      </c>
      <c r="M105" s="25">
        <f t="shared" si="31"/>
        <v>0</v>
      </c>
      <c r="N105" s="1"/>
    </row>
    <row r="106" spans="2:14" ht="18" customHeight="1" x14ac:dyDescent="0.25">
      <c r="B106" s="1"/>
      <c r="C106" s="8">
        <f>IF($D106&lt;&gt;"",--SUBTOTAL(3,$D$106:D106),"")</f>
        <v>1</v>
      </c>
      <c r="D106" s="12" t="s">
        <v>126</v>
      </c>
      <c r="E106" s="12" t="s">
        <v>135</v>
      </c>
      <c r="F106" s="26"/>
      <c r="G106" s="26">
        <v>10</v>
      </c>
      <c r="H106" s="27"/>
      <c r="I106" s="27"/>
      <c r="J106" s="21">
        <f t="shared" si="28"/>
        <v>0</v>
      </c>
      <c r="K106" s="21">
        <f t="shared" si="29"/>
        <v>0</v>
      </c>
      <c r="L106" s="21">
        <f t="shared" si="30"/>
        <v>0</v>
      </c>
      <c r="M106" s="21">
        <f t="shared" si="31"/>
        <v>0</v>
      </c>
      <c r="N106" s="1"/>
    </row>
    <row r="107" spans="2:14" ht="18" customHeight="1" x14ac:dyDescent="0.25">
      <c r="B107" s="1"/>
      <c r="C107" s="8">
        <f>IF($D107&lt;&gt;"",--SUBTOTAL(3,$D$106:D107),"")</f>
        <v>2</v>
      </c>
      <c r="D107" s="12" t="s">
        <v>127</v>
      </c>
      <c r="E107" s="12" t="s">
        <v>120</v>
      </c>
      <c r="F107" s="26"/>
      <c r="G107" s="26">
        <v>10</v>
      </c>
      <c r="H107" s="27"/>
      <c r="I107" s="27"/>
      <c r="J107" s="21">
        <f t="shared" si="28"/>
        <v>0</v>
      </c>
      <c r="K107" s="21">
        <f t="shared" si="29"/>
        <v>0</v>
      </c>
      <c r="L107" s="21">
        <f t="shared" si="30"/>
        <v>0</v>
      </c>
      <c r="M107" s="21">
        <f t="shared" si="31"/>
        <v>0</v>
      </c>
      <c r="N107" s="1"/>
    </row>
    <row r="108" spans="2:14" ht="18" customHeight="1" x14ac:dyDescent="0.25">
      <c r="B108" s="1"/>
      <c r="C108" s="8">
        <f>IF($D108&lt;&gt;"",--SUBTOTAL(3,$D$106:D108),"")</f>
        <v>3</v>
      </c>
      <c r="D108" s="12" t="s">
        <v>128</v>
      </c>
      <c r="E108" s="12" t="s">
        <v>120</v>
      </c>
      <c r="F108" s="26"/>
      <c r="G108" s="26">
        <v>10</v>
      </c>
      <c r="H108" s="27"/>
      <c r="I108" s="27"/>
      <c r="J108" s="21">
        <f t="shared" si="28"/>
        <v>0</v>
      </c>
      <c r="K108" s="21">
        <f t="shared" si="29"/>
        <v>0</v>
      </c>
      <c r="L108" s="21">
        <f t="shared" si="30"/>
        <v>0</v>
      </c>
      <c r="M108" s="21">
        <f t="shared" si="31"/>
        <v>0</v>
      </c>
      <c r="N108" s="1"/>
    </row>
    <row r="109" spans="2:14" ht="19.5" customHeight="1" x14ac:dyDescent="0.25">
      <c r="B109" s="1"/>
      <c r="C109" s="15"/>
      <c r="D109" s="25" t="s">
        <v>129</v>
      </c>
      <c r="E109" s="25"/>
      <c r="F109" s="25"/>
      <c r="G109" s="25"/>
      <c r="H109" s="25"/>
      <c r="I109" s="25"/>
      <c r="J109" s="25">
        <f t="shared" ref="J109" si="32">H109+I109</f>
        <v>0</v>
      </c>
      <c r="K109" s="25">
        <f t="shared" ref="K109" si="33">G109*H109</f>
        <v>0</v>
      </c>
      <c r="L109" s="25">
        <f t="shared" ref="L109" si="34">G109*I109</f>
        <v>0</v>
      </c>
      <c r="M109" s="25">
        <f t="shared" ref="M109" si="35">G109*J109</f>
        <v>0</v>
      </c>
      <c r="N109" s="1"/>
    </row>
    <row r="110" spans="2:14" ht="18" customHeight="1" x14ac:dyDescent="0.25">
      <c r="B110" s="1"/>
      <c r="C110" s="8">
        <f>IF($D110&lt;&gt;"",--SUBTOTAL(3,$D$110:D110),"")</f>
        <v>1</v>
      </c>
      <c r="D110" s="12" t="s">
        <v>130</v>
      </c>
      <c r="E110" s="12" t="s">
        <v>133</v>
      </c>
      <c r="F110" s="26"/>
      <c r="G110" s="26">
        <v>10</v>
      </c>
      <c r="H110" s="27"/>
      <c r="I110" s="27"/>
      <c r="J110" s="21">
        <f t="shared" si="28"/>
        <v>0</v>
      </c>
      <c r="K110" s="21">
        <f t="shared" si="29"/>
        <v>0</v>
      </c>
      <c r="L110" s="21">
        <f t="shared" si="30"/>
        <v>0</v>
      </c>
      <c r="M110" s="21">
        <f t="shared" si="31"/>
        <v>0</v>
      </c>
      <c r="N110" s="1"/>
    </row>
    <row r="111" spans="2:14" ht="18" customHeight="1" x14ac:dyDescent="0.25">
      <c r="B111" s="1"/>
      <c r="C111" s="8">
        <f>IF($D111&lt;&gt;"",--SUBTOTAL(3,$D$110:D111),"")</f>
        <v>2</v>
      </c>
      <c r="D111" s="12" t="s">
        <v>131</v>
      </c>
      <c r="E111" s="12" t="s">
        <v>133</v>
      </c>
      <c r="F111" s="26"/>
      <c r="G111" s="26">
        <v>10</v>
      </c>
      <c r="H111" s="27"/>
      <c r="I111" s="27"/>
      <c r="J111" s="21">
        <f t="shared" si="28"/>
        <v>0</v>
      </c>
      <c r="K111" s="21">
        <f t="shared" si="29"/>
        <v>0</v>
      </c>
      <c r="L111" s="21">
        <f t="shared" si="30"/>
        <v>0</v>
      </c>
      <c r="M111" s="21">
        <f t="shared" si="31"/>
        <v>0</v>
      </c>
      <c r="N111" s="1"/>
    </row>
    <row r="112" spans="2:14" ht="18" customHeight="1" x14ac:dyDescent="0.25">
      <c r="B112" s="1"/>
      <c r="C112" s="8">
        <f>IF($D112&lt;&gt;"",--SUBTOTAL(3,$D$110:D112),"")</f>
        <v>3</v>
      </c>
      <c r="D112" s="12" t="s">
        <v>132</v>
      </c>
      <c r="E112" s="12" t="s">
        <v>133</v>
      </c>
      <c r="F112" s="26"/>
      <c r="G112" s="26">
        <v>10</v>
      </c>
      <c r="H112" s="27"/>
      <c r="I112" s="27"/>
      <c r="J112" s="21">
        <f t="shared" si="28"/>
        <v>0</v>
      </c>
      <c r="K112" s="21">
        <f t="shared" si="29"/>
        <v>0</v>
      </c>
      <c r="L112" s="21">
        <f t="shared" si="30"/>
        <v>0</v>
      </c>
      <c r="M112" s="21">
        <f t="shared" si="31"/>
        <v>0</v>
      </c>
      <c r="N112" s="1"/>
    </row>
    <row r="113" spans="2:14" ht="18" customHeight="1" x14ac:dyDescent="0.25">
      <c r="B113" s="1"/>
      <c r="C113" s="8">
        <f>IF($D113&lt;&gt;"",--SUBTOTAL(3,$D$110:D113),"")</f>
        <v>4</v>
      </c>
      <c r="D113" s="12" t="s">
        <v>136</v>
      </c>
      <c r="E113" s="12" t="s">
        <v>134</v>
      </c>
      <c r="F113" s="26"/>
      <c r="G113" s="26">
        <v>10</v>
      </c>
      <c r="H113" s="27"/>
      <c r="I113" s="27"/>
      <c r="J113" s="21">
        <f t="shared" si="28"/>
        <v>0</v>
      </c>
      <c r="K113" s="21">
        <f t="shared" si="29"/>
        <v>0</v>
      </c>
      <c r="L113" s="21">
        <f t="shared" si="30"/>
        <v>0</v>
      </c>
      <c r="M113" s="21">
        <f t="shared" si="31"/>
        <v>0</v>
      </c>
      <c r="N113" s="1"/>
    </row>
    <row r="114" spans="2:14" ht="20.25" customHeight="1" x14ac:dyDescent="0.25">
      <c r="B114" s="1"/>
      <c r="C114" s="15"/>
      <c r="D114" s="25" t="s">
        <v>137</v>
      </c>
      <c r="E114" s="25"/>
      <c r="F114" s="25"/>
      <c r="G114" s="25"/>
      <c r="H114" s="25"/>
      <c r="I114" s="25"/>
      <c r="J114" s="25">
        <f t="shared" si="28"/>
        <v>0</v>
      </c>
      <c r="K114" s="25">
        <f t="shared" si="29"/>
        <v>0</v>
      </c>
      <c r="L114" s="25">
        <f t="shared" si="30"/>
        <v>0</v>
      </c>
      <c r="M114" s="25">
        <f t="shared" si="31"/>
        <v>0</v>
      </c>
      <c r="N114" s="1"/>
    </row>
    <row r="115" spans="2:14" ht="18" customHeight="1" x14ac:dyDescent="0.25">
      <c r="B115" s="1"/>
      <c r="C115" s="8">
        <f>IF($D115&lt;&gt;"",--SUBTOTAL(3,$D$115:D115),"")</f>
        <v>1</v>
      </c>
      <c r="D115" s="12" t="s">
        <v>142</v>
      </c>
      <c r="E115" s="12" t="s">
        <v>144</v>
      </c>
      <c r="F115" s="26"/>
      <c r="G115" s="26">
        <v>5</v>
      </c>
      <c r="H115" s="27"/>
      <c r="I115" s="27"/>
      <c r="J115" s="21">
        <f t="shared" si="28"/>
        <v>0</v>
      </c>
      <c r="K115" s="21">
        <f t="shared" si="29"/>
        <v>0</v>
      </c>
      <c r="L115" s="21">
        <f t="shared" si="30"/>
        <v>0</v>
      </c>
      <c r="M115" s="21">
        <f t="shared" si="31"/>
        <v>0</v>
      </c>
      <c r="N115" s="1"/>
    </row>
    <row r="116" spans="2:14" ht="18" customHeight="1" x14ac:dyDescent="0.25">
      <c r="B116" s="1"/>
      <c r="C116" s="8">
        <f>IF($D116&lt;&gt;"",--SUBTOTAL(3,$D$115:D116),"")</f>
        <v>2</v>
      </c>
      <c r="D116" s="12" t="s">
        <v>138</v>
      </c>
      <c r="E116" s="12" t="s">
        <v>144</v>
      </c>
      <c r="F116" s="26"/>
      <c r="G116" s="26">
        <v>5</v>
      </c>
      <c r="H116" s="27"/>
      <c r="I116" s="27"/>
      <c r="J116" s="21">
        <f t="shared" si="28"/>
        <v>0</v>
      </c>
      <c r="K116" s="21">
        <f t="shared" si="29"/>
        <v>0</v>
      </c>
      <c r="L116" s="21">
        <f t="shared" si="30"/>
        <v>0</v>
      </c>
      <c r="M116" s="21">
        <f t="shared" si="31"/>
        <v>0</v>
      </c>
      <c r="N116" s="1"/>
    </row>
    <row r="117" spans="2:14" ht="18" customHeight="1" x14ac:dyDescent="0.25">
      <c r="B117" s="1"/>
      <c r="C117" s="8">
        <f>IF($D117&lt;&gt;"",--SUBTOTAL(3,$D$115:D117),"")</f>
        <v>3</v>
      </c>
      <c r="D117" s="12" t="s">
        <v>139</v>
      </c>
      <c r="E117" s="12" t="s">
        <v>144</v>
      </c>
      <c r="F117" s="26"/>
      <c r="G117" s="26">
        <v>5</v>
      </c>
      <c r="H117" s="27"/>
      <c r="I117" s="27"/>
      <c r="J117" s="21">
        <f t="shared" si="28"/>
        <v>0</v>
      </c>
      <c r="K117" s="21">
        <f t="shared" si="29"/>
        <v>0</v>
      </c>
      <c r="L117" s="21">
        <f t="shared" si="30"/>
        <v>0</v>
      </c>
      <c r="M117" s="21">
        <f t="shared" si="31"/>
        <v>0</v>
      </c>
      <c r="N117" s="1"/>
    </row>
    <row r="118" spans="2:14" ht="18" customHeight="1" x14ac:dyDescent="0.25">
      <c r="B118" s="1"/>
      <c r="C118" s="8">
        <f>IF($D118&lt;&gt;"",--SUBTOTAL(3,$D$115:D118),"")</f>
        <v>4</v>
      </c>
      <c r="D118" s="12" t="s">
        <v>140</v>
      </c>
      <c r="E118" s="12" t="s">
        <v>144</v>
      </c>
      <c r="F118" s="26"/>
      <c r="G118" s="26">
        <v>5</v>
      </c>
      <c r="H118" s="27"/>
      <c r="I118" s="27"/>
      <c r="J118" s="21">
        <f t="shared" si="28"/>
        <v>0</v>
      </c>
      <c r="K118" s="21">
        <f t="shared" si="29"/>
        <v>0</v>
      </c>
      <c r="L118" s="21">
        <f t="shared" si="30"/>
        <v>0</v>
      </c>
      <c r="M118" s="21">
        <f t="shared" si="31"/>
        <v>0</v>
      </c>
      <c r="N118" s="1"/>
    </row>
    <row r="119" spans="2:14" ht="18" customHeight="1" x14ac:dyDescent="0.25">
      <c r="B119" s="1"/>
      <c r="C119" s="8">
        <f>IF($D119&lt;&gt;"",--SUBTOTAL(3,$D$115:D119),"")</f>
        <v>5</v>
      </c>
      <c r="D119" s="12" t="s">
        <v>141</v>
      </c>
      <c r="E119" s="12" t="s">
        <v>144</v>
      </c>
      <c r="F119" s="26"/>
      <c r="G119" s="26">
        <v>5</v>
      </c>
      <c r="H119" s="27"/>
      <c r="I119" s="27"/>
      <c r="J119" s="21">
        <f t="shared" si="28"/>
        <v>0</v>
      </c>
      <c r="K119" s="21">
        <f t="shared" si="29"/>
        <v>0</v>
      </c>
      <c r="L119" s="21">
        <f t="shared" si="30"/>
        <v>0</v>
      </c>
      <c r="M119" s="21">
        <f t="shared" si="31"/>
        <v>0</v>
      </c>
      <c r="N119" s="1"/>
    </row>
    <row r="120" spans="2:14" ht="18" customHeight="1" x14ac:dyDescent="0.25">
      <c r="B120" s="1"/>
      <c r="C120" s="8">
        <f>IF($D120&lt;&gt;"",--SUBTOTAL(3,$D$115:D120),"")</f>
        <v>6</v>
      </c>
      <c r="D120" s="12" t="s">
        <v>143</v>
      </c>
      <c r="E120" s="12" t="s">
        <v>144</v>
      </c>
      <c r="F120" s="26"/>
      <c r="G120" s="26">
        <v>5</v>
      </c>
      <c r="H120" s="27"/>
      <c r="I120" s="27"/>
      <c r="J120" s="21">
        <f t="shared" si="28"/>
        <v>0</v>
      </c>
      <c r="K120" s="21">
        <f t="shared" si="29"/>
        <v>0</v>
      </c>
      <c r="L120" s="21">
        <f t="shared" si="30"/>
        <v>0</v>
      </c>
      <c r="M120" s="21">
        <f t="shared" si="31"/>
        <v>0</v>
      </c>
      <c r="N120" s="1"/>
    </row>
    <row r="121" spans="2:14" ht="19.5" customHeight="1" x14ac:dyDescent="0.25">
      <c r="B121" s="1"/>
      <c r="C121" s="15"/>
      <c r="D121" s="25" t="s">
        <v>146</v>
      </c>
      <c r="E121" s="25"/>
      <c r="F121" s="25"/>
      <c r="G121" s="25"/>
      <c r="H121" s="25"/>
      <c r="I121" s="25"/>
      <c r="J121" s="25">
        <f t="shared" ref="J121" si="36">H121+I121</f>
        <v>0</v>
      </c>
      <c r="K121" s="25">
        <f t="shared" ref="K121" si="37">G121*H121</f>
        <v>0</v>
      </c>
      <c r="L121" s="25">
        <f t="shared" ref="L121" si="38">G121*I121</f>
        <v>0</v>
      </c>
      <c r="M121" s="25">
        <f t="shared" ref="M121" si="39">G121*J121</f>
        <v>0</v>
      </c>
      <c r="N121" s="1"/>
    </row>
    <row r="122" spans="2:14" ht="18" customHeight="1" x14ac:dyDescent="0.25">
      <c r="B122" s="1"/>
      <c r="C122" s="8">
        <f>IF($D122&lt;&gt;"",--SUBTOTAL(3,$D$122:D122),"")</f>
        <v>1</v>
      </c>
      <c r="D122" s="12" t="s">
        <v>147</v>
      </c>
      <c r="E122" s="12" t="s">
        <v>144</v>
      </c>
      <c r="F122" s="26"/>
      <c r="G122" s="26">
        <v>5</v>
      </c>
      <c r="H122" s="27"/>
      <c r="I122" s="27"/>
      <c r="J122" s="21">
        <f t="shared" si="28"/>
        <v>0</v>
      </c>
      <c r="K122" s="21">
        <f t="shared" si="29"/>
        <v>0</v>
      </c>
      <c r="L122" s="21">
        <f t="shared" si="30"/>
        <v>0</v>
      </c>
      <c r="M122" s="21">
        <f t="shared" si="31"/>
        <v>0</v>
      </c>
      <c r="N122" s="1"/>
    </row>
    <row r="123" spans="2:14" ht="18" customHeight="1" x14ac:dyDescent="0.25">
      <c r="B123" s="1"/>
      <c r="C123" s="8">
        <f>IF($D123&lt;&gt;"",--SUBTOTAL(3,$D$122:D123),"")</f>
        <v>2</v>
      </c>
      <c r="D123" s="12" t="s">
        <v>148</v>
      </c>
      <c r="E123" s="12" t="s">
        <v>144</v>
      </c>
      <c r="F123" s="26"/>
      <c r="G123" s="26">
        <v>5</v>
      </c>
      <c r="H123" s="27"/>
      <c r="I123" s="27"/>
      <c r="J123" s="21">
        <f t="shared" si="24"/>
        <v>0</v>
      </c>
      <c r="K123" s="21">
        <f t="shared" si="25"/>
        <v>0</v>
      </c>
      <c r="L123" s="21">
        <f t="shared" si="26"/>
        <v>0</v>
      </c>
      <c r="M123" s="21">
        <f t="shared" si="27"/>
        <v>0</v>
      </c>
      <c r="N123" s="1"/>
    </row>
    <row r="124" spans="2:14" ht="18" customHeight="1" x14ac:dyDescent="0.25">
      <c r="B124" s="1"/>
      <c r="C124" s="8">
        <f>IF($D124&lt;&gt;"",--SUBTOTAL(3,$D$122:D124),"")</f>
        <v>3</v>
      </c>
      <c r="D124" s="12" t="s">
        <v>149</v>
      </c>
      <c r="E124" s="12" t="s">
        <v>144</v>
      </c>
      <c r="F124" s="26"/>
      <c r="G124" s="26">
        <v>5</v>
      </c>
      <c r="H124" s="27"/>
      <c r="I124" s="27"/>
      <c r="J124" s="21">
        <f t="shared" si="24"/>
        <v>0</v>
      </c>
      <c r="K124" s="21">
        <f t="shared" si="25"/>
        <v>0</v>
      </c>
      <c r="L124" s="21">
        <f t="shared" si="26"/>
        <v>0</v>
      </c>
      <c r="M124" s="21">
        <f t="shared" si="27"/>
        <v>0</v>
      </c>
      <c r="N124" s="1"/>
    </row>
    <row r="125" spans="2:14" ht="18" customHeight="1" x14ac:dyDescent="0.25">
      <c r="B125" s="1"/>
      <c r="C125" s="8">
        <f>IF($D125&lt;&gt;"",--SUBTOTAL(3,$D$122:D125),"")</f>
        <v>4</v>
      </c>
      <c r="D125" s="12" t="s">
        <v>150</v>
      </c>
      <c r="E125" s="12" t="s">
        <v>144</v>
      </c>
      <c r="F125" s="26"/>
      <c r="G125" s="26">
        <v>5</v>
      </c>
      <c r="H125" s="27"/>
      <c r="I125" s="27"/>
      <c r="J125" s="21">
        <f t="shared" si="24"/>
        <v>0</v>
      </c>
      <c r="K125" s="21">
        <f t="shared" si="25"/>
        <v>0</v>
      </c>
      <c r="L125" s="21">
        <f t="shared" si="26"/>
        <v>0</v>
      </c>
      <c r="M125" s="21">
        <f t="shared" si="27"/>
        <v>0</v>
      </c>
      <c r="N125" s="1"/>
    </row>
    <row r="126" spans="2:14" ht="18" customHeight="1" x14ac:dyDescent="0.25">
      <c r="B126" s="1"/>
      <c r="C126" s="8">
        <f>IF($D126&lt;&gt;"",--SUBTOTAL(3,$D$122:D126),"")</f>
        <v>5</v>
      </c>
      <c r="D126" s="12" t="s">
        <v>151</v>
      </c>
      <c r="E126" s="12" t="s">
        <v>144</v>
      </c>
      <c r="F126" s="26"/>
      <c r="G126" s="26">
        <v>5</v>
      </c>
      <c r="H126" s="27"/>
      <c r="I126" s="27"/>
      <c r="J126" s="21">
        <f t="shared" si="24"/>
        <v>0</v>
      </c>
      <c r="K126" s="21">
        <f t="shared" si="25"/>
        <v>0</v>
      </c>
      <c r="L126" s="21">
        <f t="shared" si="26"/>
        <v>0</v>
      </c>
      <c r="M126" s="21">
        <f t="shared" si="27"/>
        <v>0</v>
      </c>
      <c r="N126" s="1"/>
    </row>
    <row r="127" spans="2:14" ht="18" customHeight="1" x14ac:dyDescent="0.25">
      <c r="B127" s="1"/>
      <c r="C127" s="8">
        <f>IF($D127&lt;&gt;"",--SUBTOTAL(3,$D$122:D127),"")</f>
        <v>6</v>
      </c>
      <c r="D127" s="12" t="s">
        <v>152</v>
      </c>
      <c r="E127" s="12" t="s">
        <v>153</v>
      </c>
      <c r="F127" s="26"/>
      <c r="G127" s="26">
        <v>5</v>
      </c>
      <c r="H127" s="27"/>
      <c r="I127" s="27"/>
      <c r="J127" s="21">
        <f t="shared" si="24"/>
        <v>0</v>
      </c>
      <c r="K127" s="21">
        <f t="shared" si="25"/>
        <v>0</v>
      </c>
      <c r="L127" s="21">
        <f t="shared" si="26"/>
        <v>0</v>
      </c>
      <c r="M127" s="21">
        <f t="shared" si="27"/>
        <v>0</v>
      </c>
      <c r="N127" s="1"/>
    </row>
    <row r="128" spans="2:14" ht="19.5" customHeight="1" x14ac:dyDescent="0.25">
      <c r="B128" s="1"/>
      <c r="C128" s="15"/>
      <c r="D128" s="25" t="s">
        <v>154</v>
      </c>
      <c r="E128" s="25"/>
      <c r="F128" s="25"/>
      <c r="G128" s="25"/>
      <c r="H128" s="25"/>
      <c r="I128" s="25"/>
      <c r="J128" s="25">
        <f t="shared" si="24"/>
        <v>0</v>
      </c>
      <c r="K128" s="25">
        <f t="shared" si="25"/>
        <v>0</v>
      </c>
      <c r="L128" s="25">
        <f t="shared" si="26"/>
        <v>0</v>
      </c>
      <c r="M128" s="25">
        <f t="shared" si="27"/>
        <v>0</v>
      </c>
      <c r="N128" s="1"/>
    </row>
    <row r="129" spans="2:14" ht="18" customHeight="1" x14ac:dyDescent="0.25">
      <c r="B129" s="1"/>
      <c r="C129" s="8">
        <f>IF($D129&lt;&gt;"",--SUBTOTAL(3,$D$129:D129),"")</f>
        <v>1</v>
      </c>
      <c r="D129" s="12" t="s">
        <v>155</v>
      </c>
      <c r="E129" s="12" t="s">
        <v>174</v>
      </c>
      <c r="F129" s="26"/>
      <c r="G129" s="26">
        <v>10</v>
      </c>
      <c r="H129" s="27"/>
      <c r="I129" s="27"/>
      <c r="J129" s="21">
        <f t="shared" si="24"/>
        <v>0</v>
      </c>
      <c r="K129" s="21">
        <f t="shared" si="25"/>
        <v>0</v>
      </c>
      <c r="L129" s="21">
        <f t="shared" si="26"/>
        <v>0</v>
      </c>
      <c r="M129" s="21">
        <f t="shared" si="27"/>
        <v>0</v>
      </c>
      <c r="N129" s="1"/>
    </row>
    <row r="130" spans="2:14" ht="18" customHeight="1" x14ac:dyDescent="0.25">
      <c r="B130" s="1"/>
      <c r="C130" s="8">
        <f>IF($D130&lt;&gt;"",--SUBTOTAL(3,$D$129:D130),"")</f>
        <v>2</v>
      </c>
      <c r="D130" s="12" t="s">
        <v>156</v>
      </c>
      <c r="E130" s="12" t="s">
        <v>174</v>
      </c>
      <c r="F130" s="26"/>
      <c r="G130" s="26">
        <v>10</v>
      </c>
      <c r="H130" s="27"/>
      <c r="I130" s="27"/>
      <c r="J130" s="21">
        <f t="shared" si="24"/>
        <v>0</v>
      </c>
      <c r="K130" s="21">
        <f t="shared" si="25"/>
        <v>0</v>
      </c>
      <c r="L130" s="21">
        <f t="shared" si="26"/>
        <v>0</v>
      </c>
      <c r="M130" s="21">
        <f t="shared" si="27"/>
        <v>0</v>
      </c>
      <c r="N130" s="1"/>
    </row>
    <row r="131" spans="2:14" ht="18" customHeight="1" x14ac:dyDescent="0.25">
      <c r="B131" s="1"/>
      <c r="C131" s="8">
        <f>IF($D131&lt;&gt;"",--SUBTOTAL(3,$D$129:D131),"")</f>
        <v>3</v>
      </c>
      <c r="D131" s="12" t="s">
        <v>157</v>
      </c>
      <c r="E131" s="12" t="s">
        <v>174</v>
      </c>
      <c r="F131" s="26"/>
      <c r="G131" s="26">
        <v>10</v>
      </c>
      <c r="H131" s="27"/>
      <c r="I131" s="27"/>
      <c r="J131" s="21">
        <f t="shared" ref="J131:J148" si="40">H131+I131</f>
        <v>0</v>
      </c>
      <c r="K131" s="21">
        <f t="shared" ref="K131:K148" si="41">G131*H131</f>
        <v>0</v>
      </c>
      <c r="L131" s="21">
        <f t="shared" ref="L131:L148" si="42">G131*I131</f>
        <v>0</v>
      </c>
      <c r="M131" s="21">
        <f t="shared" ref="M131:M148" si="43">G131*J131</f>
        <v>0</v>
      </c>
      <c r="N131" s="1"/>
    </row>
    <row r="132" spans="2:14" ht="18" customHeight="1" x14ac:dyDescent="0.25">
      <c r="B132" s="1"/>
      <c r="C132" s="8">
        <f>IF($D132&lt;&gt;"",--SUBTOTAL(3,$D$129:D132),"")</f>
        <v>4</v>
      </c>
      <c r="D132" s="12" t="s">
        <v>158</v>
      </c>
      <c r="E132" s="12" t="s">
        <v>174</v>
      </c>
      <c r="F132" s="26"/>
      <c r="G132" s="26">
        <v>10</v>
      </c>
      <c r="H132" s="27"/>
      <c r="I132" s="27"/>
      <c r="J132" s="21">
        <f t="shared" si="40"/>
        <v>0</v>
      </c>
      <c r="K132" s="21">
        <f t="shared" si="41"/>
        <v>0</v>
      </c>
      <c r="L132" s="21">
        <f t="shared" si="42"/>
        <v>0</v>
      </c>
      <c r="M132" s="21">
        <f t="shared" si="43"/>
        <v>0</v>
      </c>
      <c r="N132" s="1"/>
    </row>
    <row r="133" spans="2:14" ht="18" customHeight="1" x14ac:dyDescent="0.25">
      <c r="B133" s="1"/>
      <c r="C133" s="8">
        <f>IF($D133&lt;&gt;"",--SUBTOTAL(3,$D$129:D133),"")</f>
        <v>5</v>
      </c>
      <c r="D133" s="12" t="s">
        <v>159</v>
      </c>
      <c r="E133" s="12" t="s">
        <v>174</v>
      </c>
      <c r="F133" s="26"/>
      <c r="G133" s="26">
        <v>10</v>
      </c>
      <c r="H133" s="27"/>
      <c r="I133" s="27"/>
      <c r="J133" s="21">
        <f t="shared" si="40"/>
        <v>0</v>
      </c>
      <c r="K133" s="21">
        <f t="shared" si="41"/>
        <v>0</v>
      </c>
      <c r="L133" s="21">
        <f t="shared" si="42"/>
        <v>0</v>
      </c>
      <c r="M133" s="21">
        <f t="shared" si="43"/>
        <v>0</v>
      </c>
      <c r="N133" s="1"/>
    </row>
    <row r="134" spans="2:14" ht="18" customHeight="1" x14ac:dyDescent="0.25">
      <c r="B134" s="1"/>
      <c r="C134" s="8">
        <f>IF($D134&lt;&gt;"",--SUBTOTAL(3,$D$129:D134),"")</f>
        <v>6</v>
      </c>
      <c r="D134" s="12" t="s">
        <v>160</v>
      </c>
      <c r="E134" s="12" t="s">
        <v>174</v>
      </c>
      <c r="F134" s="26"/>
      <c r="G134" s="26">
        <v>10</v>
      </c>
      <c r="H134" s="27"/>
      <c r="I134" s="27"/>
      <c r="J134" s="21">
        <f t="shared" si="40"/>
        <v>0</v>
      </c>
      <c r="K134" s="21">
        <f t="shared" si="41"/>
        <v>0</v>
      </c>
      <c r="L134" s="21">
        <f t="shared" si="42"/>
        <v>0</v>
      </c>
      <c r="M134" s="21">
        <f t="shared" si="43"/>
        <v>0</v>
      </c>
      <c r="N134" s="1"/>
    </row>
    <row r="135" spans="2:14" ht="18" customHeight="1" x14ac:dyDescent="0.25">
      <c r="B135" s="1"/>
      <c r="C135" s="8">
        <f>IF($D135&lt;&gt;"",--SUBTOTAL(3,$D$129:D135),"")</f>
        <v>7</v>
      </c>
      <c r="D135" s="12" t="s">
        <v>161</v>
      </c>
      <c r="E135" s="12" t="s">
        <v>174</v>
      </c>
      <c r="F135" s="26"/>
      <c r="G135" s="26">
        <v>10</v>
      </c>
      <c r="H135" s="27"/>
      <c r="I135" s="27"/>
      <c r="J135" s="21">
        <f t="shared" si="40"/>
        <v>0</v>
      </c>
      <c r="K135" s="21">
        <f t="shared" si="41"/>
        <v>0</v>
      </c>
      <c r="L135" s="21">
        <f t="shared" si="42"/>
        <v>0</v>
      </c>
      <c r="M135" s="21">
        <f t="shared" si="43"/>
        <v>0</v>
      </c>
      <c r="N135" s="1"/>
    </row>
    <row r="136" spans="2:14" ht="18" customHeight="1" x14ac:dyDescent="0.25">
      <c r="B136" s="1"/>
      <c r="C136" s="8">
        <f>IF($D136&lt;&gt;"",--SUBTOTAL(3,$D$129:D136),"")</f>
        <v>8</v>
      </c>
      <c r="D136" s="12" t="s">
        <v>162</v>
      </c>
      <c r="E136" s="12" t="s">
        <v>175</v>
      </c>
      <c r="F136" s="26"/>
      <c r="G136" s="26">
        <v>10</v>
      </c>
      <c r="H136" s="27"/>
      <c r="I136" s="27"/>
      <c r="J136" s="21">
        <f t="shared" si="40"/>
        <v>0</v>
      </c>
      <c r="K136" s="21">
        <f t="shared" si="41"/>
        <v>0</v>
      </c>
      <c r="L136" s="21">
        <f t="shared" si="42"/>
        <v>0</v>
      </c>
      <c r="M136" s="21">
        <f t="shared" si="43"/>
        <v>0</v>
      </c>
      <c r="N136" s="1"/>
    </row>
    <row r="137" spans="2:14" ht="18" customHeight="1" x14ac:dyDescent="0.25">
      <c r="B137" s="1"/>
      <c r="C137" s="8">
        <f>IF($D137&lt;&gt;"",--SUBTOTAL(3,$D$129:D137),"")</f>
        <v>9</v>
      </c>
      <c r="D137" s="12" t="s">
        <v>163</v>
      </c>
      <c r="E137" s="12" t="s">
        <v>175</v>
      </c>
      <c r="F137" s="26"/>
      <c r="G137" s="26">
        <v>10</v>
      </c>
      <c r="H137" s="27"/>
      <c r="I137" s="27"/>
      <c r="J137" s="21">
        <f t="shared" si="40"/>
        <v>0</v>
      </c>
      <c r="K137" s="21">
        <f t="shared" si="41"/>
        <v>0</v>
      </c>
      <c r="L137" s="21">
        <f t="shared" si="42"/>
        <v>0</v>
      </c>
      <c r="M137" s="21">
        <f t="shared" si="43"/>
        <v>0</v>
      </c>
      <c r="N137" s="1"/>
    </row>
    <row r="138" spans="2:14" ht="18" customHeight="1" x14ac:dyDescent="0.25">
      <c r="B138" s="1"/>
      <c r="C138" s="8">
        <f>IF($D138&lt;&gt;"",--SUBTOTAL(3,$D$129:D138),"")</f>
        <v>10</v>
      </c>
      <c r="D138" s="12" t="s">
        <v>164</v>
      </c>
      <c r="E138" s="12" t="s">
        <v>175</v>
      </c>
      <c r="F138" s="26"/>
      <c r="G138" s="26">
        <v>10</v>
      </c>
      <c r="H138" s="27"/>
      <c r="I138" s="27"/>
      <c r="J138" s="21">
        <f t="shared" si="40"/>
        <v>0</v>
      </c>
      <c r="K138" s="21">
        <f t="shared" si="41"/>
        <v>0</v>
      </c>
      <c r="L138" s="21">
        <f t="shared" si="42"/>
        <v>0</v>
      </c>
      <c r="M138" s="21">
        <f t="shared" si="43"/>
        <v>0</v>
      </c>
      <c r="N138" s="1"/>
    </row>
    <row r="139" spans="2:14" ht="18" customHeight="1" x14ac:dyDescent="0.25">
      <c r="B139" s="1"/>
      <c r="C139" s="8">
        <f>IF($D139&lt;&gt;"",--SUBTOTAL(3,$D$129:D139),"")</f>
        <v>11</v>
      </c>
      <c r="D139" s="12" t="s">
        <v>170</v>
      </c>
      <c r="E139" s="12" t="s">
        <v>175</v>
      </c>
      <c r="F139" s="26"/>
      <c r="G139" s="26">
        <v>10</v>
      </c>
      <c r="H139" s="27"/>
      <c r="I139" s="27"/>
      <c r="J139" s="21">
        <f t="shared" si="40"/>
        <v>0</v>
      </c>
      <c r="K139" s="21">
        <f t="shared" si="41"/>
        <v>0</v>
      </c>
      <c r="L139" s="21">
        <f t="shared" si="42"/>
        <v>0</v>
      </c>
      <c r="M139" s="21">
        <f t="shared" si="43"/>
        <v>0</v>
      </c>
      <c r="N139" s="1"/>
    </row>
    <row r="140" spans="2:14" ht="18" customHeight="1" x14ac:dyDescent="0.25">
      <c r="B140" s="1"/>
      <c r="C140" s="8">
        <f>IF($D140&lt;&gt;"",--SUBTOTAL(3,$D$129:D140),"")</f>
        <v>12</v>
      </c>
      <c r="D140" s="12" t="s">
        <v>171</v>
      </c>
      <c r="E140" s="12" t="s">
        <v>175</v>
      </c>
      <c r="F140" s="26"/>
      <c r="G140" s="26">
        <v>10</v>
      </c>
      <c r="H140" s="27"/>
      <c r="I140" s="27"/>
      <c r="J140" s="21">
        <f t="shared" si="40"/>
        <v>0</v>
      </c>
      <c r="K140" s="21">
        <f t="shared" si="41"/>
        <v>0</v>
      </c>
      <c r="L140" s="21">
        <f t="shared" si="42"/>
        <v>0</v>
      </c>
      <c r="M140" s="21">
        <f t="shared" si="43"/>
        <v>0</v>
      </c>
      <c r="N140" s="1"/>
    </row>
    <row r="141" spans="2:14" ht="18" customHeight="1" x14ac:dyDescent="0.25">
      <c r="B141" s="1"/>
      <c r="C141" s="8">
        <f>IF($D141&lt;&gt;"",--SUBTOTAL(3,$D$129:D141),"")</f>
        <v>13</v>
      </c>
      <c r="D141" s="12" t="s">
        <v>165</v>
      </c>
      <c r="E141" s="12" t="s">
        <v>175</v>
      </c>
      <c r="F141" s="26"/>
      <c r="G141" s="26">
        <v>10</v>
      </c>
      <c r="H141" s="27"/>
      <c r="I141" s="27"/>
      <c r="J141" s="21">
        <f t="shared" si="40"/>
        <v>0</v>
      </c>
      <c r="K141" s="21">
        <f t="shared" si="41"/>
        <v>0</v>
      </c>
      <c r="L141" s="21">
        <f t="shared" si="42"/>
        <v>0</v>
      </c>
      <c r="M141" s="21">
        <f t="shared" si="43"/>
        <v>0</v>
      </c>
      <c r="N141" s="1"/>
    </row>
    <row r="142" spans="2:14" ht="18" customHeight="1" x14ac:dyDescent="0.25">
      <c r="B142" s="1"/>
      <c r="C142" s="8">
        <f>IF($D142&lt;&gt;"",--SUBTOTAL(3,$D$129:D142),"")</f>
        <v>14</v>
      </c>
      <c r="D142" s="12" t="s">
        <v>166</v>
      </c>
      <c r="E142" s="12" t="s">
        <v>153</v>
      </c>
      <c r="F142" s="26"/>
      <c r="G142" s="26">
        <v>10</v>
      </c>
      <c r="H142" s="27"/>
      <c r="I142" s="27"/>
      <c r="J142" s="21">
        <f t="shared" si="40"/>
        <v>0</v>
      </c>
      <c r="K142" s="21">
        <f t="shared" si="41"/>
        <v>0</v>
      </c>
      <c r="L142" s="21">
        <f t="shared" si="42"/>
        <v>0</v>
      </c>
      <c r="M142" s="21">
        <f t="shared" si="43"/>
        <v>0</v>
      </c>
      <c r="N142" s="1"/>
    </row>
    <row r="143" spans="2:14" ht="18" customHeight="1" x14ac:dyDescent="0.25">
      <c r="B143" s="1"/>
      <c r="C143" s="8">
        <f>IF($D143&lt;&gt;"",--SUBTOTAL(3,$D$129:D143),"")</f>
        <v>15</v>
      </c>
      <c r="D143" s="12" t="s">
        <v>167</v>
      </c>
      <c r="E143" s="12" t="s">
        <v>175</v>
      </c>
      <c r="F143" s="26"/>
      <c r="G143" s="26">
        <v>10</v>
      </c>
      <c r="H143" s="27"/>
      <c r="I143" s="27"/>
      <c r="J143" s="21">
        <f t="shared" si="40"/>
        <v>0</v>
      </c>
      <c r="K143" s="21">
        <f t="shared" si="41"/>
        <v>0</v>
      </c>
      <c r="L143" s="21">
        <f t="shared" si="42"/>
        <v>0</v>
      </c>
      <c r="M143" s="21">
        <f t="shared" si="43"/>
        <v>0</v>
      </c>
      <c r="N143" s="1"/>
    </row>
    <row r="144" spans="2:14" ht="18" customHeight="1" x14ac:dyDescent="0.25">
      <c r="B144" s="1"/>
      <c r="C144" s="8">
        <f>IF($D144&lt;&gt;"",--SUBTOTAL(3,$D$129:D144),"")</f>
        <v>16</v>
      </c>
      <c r="D144" s="12" t="s">
        <v>168</v>
      </c>
      <c r="E144" s="12" t="s">
        <v>144</v>
      </c>
      <c r="F144" s="26"/>
      <c r="G144" s="26">
        <v>10</v>
      </c>
      <c r="H144" s="27"/>
      <c r="I144" s="27"/>
      <c r="J144" s="21">
        <f t="shared" si="40"/>
        <v>0</v>
      </c>
      <c r="K144" s="21">
        <f t="shared" si="41"/>
        <v>0</v>
      </c>
      <c r="L144" s="21">
        <f t="shared" si="42"/>
        <v>0</v>
      </c>
      <c r="M144" s="21">
        <f t="shared" si="43"/>
        <v>0</v>
      </c>
      <c r="N144" s="1"/>
    </row>
    <row r="145" spans="2:14" ht="18" customHeight="1" x14ac:dyDescent="0.25">
      <c r="B145" s="1"/>
      <c r="C145" s="8">
        <f>IF($D145&lt;&gt;"",--SUBTOTAL(3,$D$129:D145),"")</f>
        <v>17</v>
      </c>
      <c r="D145" s="12" t="s">
        <v>168</v>
      </c>
      <c r="E145" s="12" t="s">
        <v>133</v>
      </c>
      <c r="F145" s="26"/>
      <c r="G145" s="26">
        <v>10</v>
      </c>
      <c r="H145" s="27"/>
      <c r="I145" s="27"/>
      <c r="J145" s="21">
        <f t="shared" si="40"/>
        <v>0</v>
      </c>
      <c r="K145" s="21">
        <f t="shared" si="41"/>
        <v>0</v>
      </c>
      <c r="L145" s="21">
        <f t="shared" si="42"/>
        <v>0</v>
      </c>
      <c r="M145" s="21">
        <f t="shared" si="43"/>
        <v>0</v>
      </c>
      <c r="N145" s="1"/>
    </row>
    <row r="146" spans="2:14" ht="18" customHeight="1" x14ac:dyDescent="0.25">
      <c r="B146" s="1"/>
      <c r="C146" s="8">
        <f>IF($D146&lt;&gt;"",--SUBTOTAL(3,$D$129:D146),"")</f>
        <v>18</v>
      </c>
      <c r="D146" s="12" t="s">
        <v>169</v>
      </c>
      <c r="E146" s="12" t="s">
        <v>145</v>
      </c>
      <c r="F146" s="26"/>
      <c r="G146" s="26">
        <v>10</v>
      </c>
      <c r="H146" s="27"/>
      <c r="I146" s="27"/>
      <c r="J146" s="21">
        <f t="shared" si="40"/>
        <v>0</v>
      </c>
      <c r="K146" s="21">
        <f t="shared" si="41"/>
        <v>0</v>
      </c>
      <c r="L146" s="21">
        <f t="shared" si="42"/>
        <v>0</v>
      </c>
      <c r="M146" s="21">
        <f t="shared" si="43"/>
        <v>0</v>
      </c>
      <c r="N146" s="1"/>
    </row>
    <row r="147" spans="2:14" ht="18" customHeight="1" x14ac:dyDescent="0.25">
      <c r="B147" s="1"/>
      <c r="C147" s="8">
        <f>IF($D147&lt;&gt;"",--SUBTOTAL(3,$D$129:D147),"")</f>
        <v>19</v>
      </c>
      <c r="D147" s="12" t="s">
        <v>172</v>
      </c>
      <c r="E147" s="12" t="s">
        <v>133</v>
      </c>
      <c r="F147" s="26"/>
      <c r="G147" s="26">
        <v>10</v>
      </c>
      <c r="H147" s="27"/>
      <c r="I147" s="27"/>
      <c r="J147" s="21">
        <f t="shared" si="40"/>
        <v>0</v>
      </c>
      <c r="K147" s="21">
        <f t="shared" si="41"/>
        <v>0</v>
      </c>
      <c r="L147" s="21">
        <f t="shared" si="42"/>
        <v>0</v>
      </c>
      <c r="M147" s="21">
        <f t="shared" si="43"/>
        <v>0</v>
      </c>
      <c r="N147" s="1"/>
    </row>
    <row r="148" spans="2:14" ht="18" customHeight="1" x14ac:dyDescent="0.25">
      <c r="B148" s="1"/>
      <c r="C148" s="8">
        <f>IF($D148&lt;&gt;"",--SUBTOTAL(3,$D$129:D148),"")</f>
        <v>20</v>
      </c>
      <c r="D148" s="12" t="s">
        <v>173</v>
      </c>
      <c r="E148" s="12" t="s">
        <v>133</v>
      </c>
      <c r="F148" s="26"/>
      <c r="G148" s="26">
        <v>10</v>
      </c>
      <c r="H148" s="27"/>
      <c r="I148" s="27"/>
      <c r="J148" s="21">
        <f t="shared" si="40"/>
        <v>0</v>
      </c>
      <c r="K148" s="21">
        <f t="shared" si="41"/>
        <v>0</v>
      </c>
      <c r="L148" s="21">
        <f t="shared" si="42"/>
        <v>0</v>
      </c>
      <c r="M148" s="21">
        <f t="shared" si="43"/>
        <v>0</v>
      </c>
      <c r="N148" s="1"/>
    </row>
    <row r="149" spans="2:14" ht="19.5" customHeight="1" x14ac:dyDescent="0.25">
      <c r="B149" s="1"/>
      <c r="C149" s="15"/>
      <c r="D149" s="25" t="s">
        <v>176</v>
      </c>
      <c r="E149" s="25"/>
      <c r="F149" s="25"/>
      <c r="G149" s="25"/>
      <c r="H149" s="25"/>
      <c r="I149" s="25"/>
      <c r="J149" s="25">
        <f t="shared" ref="J149:J150" si="44">H149+I149</f>
        <v>0</v>
      </c>
      <c r="K149" s="25">
        <f t="shared" ref="K149:K150" si="45">G149*H149</f>
        <v>0</v>
      </c>
      <c r="L149" s="25">
        <f t="shared" ref="L149:L150" si="46">G149*I149</f>
        <v>0</v>
      </c>
      <c r="M149" s="25">
        <f t="shared" ref="M149:M150" si="47">G149*J149</f>
        <v>0</v>
      </c>
      <c r="N149" s="1"/>
    </row>
    <row r="150" spans="2:14" ht="18" customHeight="1" x14ac:dyDescent="0.25">
      <c r="B150" s="1"/>
      <c r="C150" s="8">
        <f>IF($D150&lt;&gt;"",--SUBTOTAL(3,$D$150:D150),"")</f>
        <v>1</v>
      </c>
      <c r="D150" s="12" t="s">
        <v>177</v>
      </c>
      <c r="E150" s="6"/>
      <c r="F150" s="26"/>
      <c r="G150" s="26">
        <v>10</v>
      </c>
      <c r="H150" s="27"/>
      <c r="I150" s="27"/>
      <c r="J150" s="21">
        <f t="shared" si="44"/>
        <v>0</v>
      </c>
      <c r="K150" s="21">
        <f t="shared" si="45"/>
        <v>0</v>
      </c>
      <c r="L150" s="21">
        <f t="shared" si="46"/>
        <v>0</v>
      </c>
      <c r="M150" s="21">
        <f t="shared" si="47"/>
        <v>0</v>
      </c>
      <c r="N150" s="1"/>
    </row>
    <row r="151" spans="2:14" ht="18" customHeight="1" x14ac:dyDescent="0.25">
      <c r="B151" s="1"/>
      <c r="C151" s="8">
        <f>IF($D151&lt;&gt;"",--SUBTOTAL(3,$D$150:D151),"")</f>
        <v>2</v>
      </c>
      <c r="D151" s="12" t="s">
        <v>178</v>
      </c>
      <c r="E151" s="6"/>
      <c r="F151" s="26"/>
      <c r="G151" s="26">
        <v>10</v>
      </c>
      <c r="H151" s="27"/>
      <c r="I151" s="27"/>
      <c r="J151" s="21">
        <f t="shared" ref="J151:J162" si="48">H151+I151</f>
        <v>0</v>
      </c>
      <c r="K151" s="21">
        <f t="shared" ref="K151:K162" si="49">G151*H151</f>
        <v>0</v>
      </c>
      <c r="L151" s="21">
        <f t="shared" ref="L151:L162" si="50">G151*I151</f>
        <v>0</v>
      </c>
      <c r="M151" s="21">
        <f t="shared" ref="M151:M162" si="51">G151*J151</f>
        <v>0</v>
      </c>
      <c r="N151" s="1"/>
    </row>
    <row r="152" spans="2:14" ht="18" customHeight="1" x14ac:dyDescent="0.25">
      <c r="B152" s="1"/>
      <c r="C152" s="8">
        <f>IF($D152&lt;&gt;"",--SUBTOTAL(3,$D$150:D152),"")</f>
        <v>3</v>
      </c>
      <c r="D152" s="12" t="s">
        <v>179</v>
      </c>
      <c r="E152" s="6"/>
      <c r="F152" s="26"/>
      <c r="G152" s="26">
        <v>10</v>
      </c>
      <c r="H152" s="27"/>
      <c r="I152" s="27"/>
      <c r="J152" s="21">
        <f t="shared" si="48"/>
        <v>0</v>
      </c>
      <c r="K152" s="21">
        <f t="shared" si="49"/>
        <v>0</v>
      </c>
      <c r="L152" s="21">
        <f t="shared" si="50"/>
        <v>0</v>
      </c>
      <c r="M152" s="21">
        <f t="shared" si="51"/>
        <v>0</v>
      </c>
      <c r="N152" s="1"/>
    </row>
    <row r="153" spans="2:14" ht="18" customHeight="1" x14ac:dyDescent="0.25">
      <c r="B153" s="1"/>
      <c r="C153" s="8">
        <f>IF($D153&lt;&gt;"",--SUBTOTAL(3,$D$150:D153),"")</f>
        <v>4</v>
      </c>
      <c r="D153" s="12" t="s">
        <v>180</v>
      </c>
      <c r="E153" s="6"/>
      <c r="F153" s="26"/>
      <c r="G153" s="26">
        <v>10</v>
      </c>
      <c r="H153" s="27"/>
      <c r="I153" s="27"/>
      <c r="J153" s="21">
        <f t="shared" si="48"/>
        <v>0</v>
      </c>
      <c r="K153" s="21">
        <f t="shared" si="49"/>
        <v>0</v>
      </c>
      <c r="L153" s="21">
        <f t="shared" si="50"/>
        <v>0</v>
      </c>
      <c r="M153" s="21">
        <f t="shared" si="51"/>
        <v>0</v>
      </c>
      <c r="N153" s="1"/>
    </row>
    <row r="154" spans="2:14" ht="18" customHeight="1" x14ac:dyDescent="0.25">
      <c r="B154" s="1"/>
      <c r="C154" s="8">
        <f>IF($D154&lt;&gt;"",--SUBTOTAL(3,$D$150:D154),"")</f>
        <v>5</v>
      </c>
      <c r="D154" s="12" t="s">
        <v>181</v>
      </c>
      <c r="E154" s="6"/>
      <c r="F154" s="26"/>
      <c r="G154" s="26">
        <v>10</v>
      </c>
      <c r="H154" s="27"/>
      <c r="I154" s="27"/>
      <c r="J154" s="21">
        <f t="shared" si="48"/>
        <v>0</v>
      </c>
      <c r="K154" s="21">
        <f t="shared" si="49"/>
        <v>0</v>
      </c>
      <c r="L154" s="21">
        <f t="shared" si="50"/>
        <v>0</v>
      </c>
      <c r="M154" s="21">
        <f t="shared" si="51"/>
        <v>0</v>
      </c>
      <c r="N154" s="1"/>
    </row>
    <row r="155" spans="2:14" ht="18" customHeight="1" x14ac:dyDescent="0.25">
      <c r="B155" s="1"/>
      <c r="C155" s="8">
        <f>IF($D155&lt;&gt;"",--SUBTOTAL(3,$D$150:D155),"")</f>
        <v>6</v>
      </c>
      <c r="D155" s="12" t="s">
        <v>182</v>
      </c>
      <c r="E155" s="6"/>
      <c r="F155" s="26"/>
      <c r="G155" s="26">
        <v>10</v>
      </c>
      <c r="H155" s="27"/>
      <c r="I155" s="27"/>
      <c r="J155" s="21">
        <f t="shared" si="48"/>
        <v>0</v>
      </c>
      <c r="K155" s="21">
        <f t="shared" si="49"/>
        <v>0</v>
      </c>
      <c r="L155" s="21">
        <f t="shared" si="50"/>
        <v>0</v>
      </c>
      <c r="M155" s="21">
        <f t="shared" si="51"/>
        <v>0</v>
      </c>
      <c r="N155" s="1"/>
    </row>
    <row r="156" spans="2:14" ht="18" customHeight="1" x14ac:dyDescent="0.25">
      <c r="B156" s="1"/>
      <c r="C156" s="8">
        <f>IF($D156&lt;&gt;"",--SUBTOTAL(3,$D$150:D156),"")</f>
        <v>7</v>
      </c>
      <c r="D156" s="12" t="s">
        <v>183</v>
      </c>
      <c r="E156" s="6"/>
      <c r="F156" s="26"/>
      <c r="G156" s="26">
        <v>10</v>
      </c>
      <c r="H156" s="27"/>
      <c r="I156" s="27"/>
      <c r="J156" s="21">
        <f t="shared" si="48"/>
        <v>0</v>
      </c>
      <c r="K156" s="21">
        <f t="shared" si="49"/>
        <v>0</v>
      </c>
      <c r="L156" s="21">
        <f t="shared" si="50"/>
        <v>0</v>
      </c>
      <c r="M156" s="21">
        <f t="shared" si="51"/>
        <v>0</v>
      </c>
      <c r="N156" s="1"/>
    </row>
    <row r="157" spans="2:14" ht="18" customHeight="1" x14ac:dyDescent="0.25">
      <c r="B157" s="1"/>
      <c r="C157" s="8">
        <f>IF($D157&lt;&gt;"",--SUBTOTAL(3,$D$150:D157),"")</f>
        <v>8</v>
      </c>
      <c r="D157" s="12" t="s">
        <v>184</v>
      </c>
      <c r="E157" s="6"/>
      <c r="F157" s="26"/>
      <c r="G157" s="26">
        <v>10</v>
      </c>
      <c r="H157" s="27"/>
      <c r="I157" s="27"/>
      <c r="J157" s="21">
        <f t="shared" si="48"/>
        <v>0</v>
      </c>
      <c r="K157" s="21">
        <f t="shared" si="49"/>
        <v>0</v>
      </c>
      <c r="L157" s="21">
        <f t="shared" si="50"/>
        <v>0</v>
      </c>
      <c r="M157" s="21">
        <f t="shared" si="51"/>
        <v>0</v>
      </c>
      <c r="N157" s="1"/>
    </row>
    <row r="158" spans="2:14" ht="18" customHeight="1" x14ac:dyDescent="0.25">
      <c r="B158" s="1"/>
      <c r="C158" s="8">
        <f>IF($D158&lt;&gt;"",--SUBTOTAL(3,$D$150:D158),"")</f>
        <v>9</v>
      </c>
      <c r="D158" s="12" t="s">
        <v>185</v>
      </c>
      <c r="E158" s="6"/>
      <c r="F158" s="26"/>
      <c r="G158" s="26">
        <v>10</v>
      </c>
      <c r="H158" s="27"/>
      <c r="I158" s="27"/>
      <c r="J158" s="21">
        <f t="shared" si="48"/>
        <v>0</v>
      </c>
      <c r="K158" s="21">
        <f t="shared" si="49"/>
        <v>0</v>
      </c>
      <c r="L158" s="21">
        <f t="shared" si="50"/>
        <v>0</v>
      </c>
      <c r="M158" s="21">
        <f t="shared" si="51"/>
        <v>0</v>
      </c>
      <c r="N158" s="1"/>
    </row>
    <row r="159" spans="2:14" ht="18" customHeight="1" x14ac:dyDescent="0.25">
      <c r="B159" s="1"/>
      <c r="C159" s="8">
        <f>IF($D159&lt;&gt;"",--SUBTOTAL(3,$D$150:D159),"")</f>
        <v>10</v>
      </c>
      <c r="D159" s="12" t="s">
        <v>186</v>
      </c>
      <c r="E159" s="6"/>
      <c r="F159" s="26"/>
      <c r="G159" s="26">
        <v>10</v>
      </c>
      <c r="H159" s="27"/>
      <c r="I159" s="27"/>
      <c r="J159" s="21">
        <f t="shared" si="48"/>
        <v>0</v>
      </c>
      <c r="K159" s="21">
        <f t="shared" si="49"/>
        <v>0</v>
      </c>
      <c r="L159" s="21">
        <f t="shared" si="50"/>
        <v>0</v>
      </c>
      <c r="M159" s="21">
        <f t="shared" si="51"/>
        <v>0</v>
      </c>
      <c r="N159" s="1"/>
    </row>
    <row r="160" spans="2:14" ht="18" customHeight="1" x14ac:dyDescent="0.25">
      <c r="B160" s="1"/>
      <c r="C160" s="8">
        <f>IF($D160&lt;&gt;"",--SUBTOTAL(3,$D$150:D160),"")</f>
        <v>11</v>
      </c>
      <c r="D160" s="12" t="s">
        <v>187</v>
      </c>
      <c r="E160" s="6"/>
      <c r="F160" s="26"/>
      <c r="G160" s="26">
        <v>10</v>
      </c>
      <c r="H160" s="27"/>
      <c r="I160" s="27"/>
      <c r="J160" s="21">
        <f t="shared" si="48"/>
        <v>0</v>
      </c>
      <c r="K160" s="21">
        <f t="shared" si="49"/>
        <v>0</v>
      </c>
      <c r="L160" s="21">
        <f t="shared" si="50"/>
        <v>0</v>
      </c>
      <c r="M160" s="21">
        <f t="shared" si="51"/>
        <v>0</v>
      </c>
      <c r="N160" s="1"/>
    </row>
    <row r="161" spans="2:14" ht="18" customHeight="1" x14ac:dyDescent="0.25">
      <c r="B161" s="1"/>
      <c r="C161" s="8">
        <f>IF($D161&lt;&gt;"",--SUBTOTAL(3,$D$150:D161),"")</f>
        <v>12</v>
      </c>
      <c r="D161" s="12" t="s">
        <v>188</v>
      </c>
      <c r="E161" s="6"/>
      <c r="F161" s="26"/>
      <c r="G161" s="26">
        <v>10</v>
      </c>
      <c r="H161" s="27"/>
      <c r="I161" s="27"/>
      <c r="J161" s="21">
        <f t="shared" si="48"/>
        <v>0</v>
      </c>
      <c r="K161" s="21">
        <f t="shared" si="49"/>
        <v>0</v>
      </c>
      <c r="L161" s="21">
        <f t="shared" si="50"/>
        <v>0</v>
      </c>
      <c r="M161" s="21">
        <f t="shared" si="51"/>
        <v>0</v>
      </c>
      <c r="N161" s="1"/>
    </row>
    <row r="162" spans="2:14" ht="18" customHeight="1" x14ac:dyDescent="0.25">
      <c r="B162" s="1"/>
      <c r="C162" s="8">
        <f>IF($D162&lt;&gt;"",--SUBTOTAL(3,$D$150:D162),"")</f>
        <v>13</v>
      </c>
      <c r="D162" s="12" t="s">
        <v>189</v>
      </c>
      <c r="E162" s="6"/>
      <c r="F162" s="26"/>
      <c r="G162" s="26">
        <v>10</v>
      </c>
      <c r="H162" s="27"/>
      <c r="I162" s="27"/>
      <c r="J162" s="21">
        <f t="shared" si="48"/>
        <v>0</v>
      </c>
      <c r="K162" s="21">
        <f t="shared" si="49"/>
        <v>0</v>
      </c>
      <c r="L162" s="21">
        <f t="shared" si="50"/>
        <v>0</v>
      </c>
      <c r="M162" s="21">
        <f t="shared" si="51"/>
        <v>0</v>
      </c>
      <c r="N162" s="1"/>
    </row>
    <row r="163" spans="2:14" ht="16.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2:14" ht="22.5" customHeight="1" thickBot="1" x14ac:dyDescent="0.3">
      <c r="B164" s="1"/>
      <c r="C164" s="1"/>
      <c r="D164" s="1"/>
      <c r="E164" s="1"/>
      <c r="F164" s="1"/>
      <c r="G164" s="20" t="s">
        <v>10</v>
      </c>
      <c r="H164" s="18">
        <f>SUM(H7:H162)</f>
        <v>0</v>
      </c>
      <c r="I164" s="18">
        <f>SUM(I7:I162)</f>
        <v>0</v>
      </c>
      <c r="J164" s="18">
        <f>SUM(J7:J162)</f>
        <v>0</v>
      </c>
      <c r="K164" s="18">
        <f>SUM(K7:K162)</f>
        <v>0</v>
      </c>
      <c r="L164" s="18">
        <f>SUM(L7:L162)</f>
        <v>0</v>
      </c>
      <c r="M164" s="19">
        <f>SUM(M7:M162)</f>
        <v>0</v>
      </c>
      <c r="N164" s="1"/>
    </row>
    <row r="165" spans="2:14" ht="15" customHeight="1" thickTop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2:14" ht="18" customHeight="1" x14ac:dyDescent="0.25"/>
    <row r="167" spans="2:14" ht="18" customHeight="1" x14ac:dyDescent="0.25"/>
    <row r="168" spans="2:14" ht="18" customHeight="1" x14ac:dyDescent="0.25"/>
    <row r="169" spans="2:14" ht="18" customHeight="1" x14ac:dyDescent="0.25"/>
    <row r="170" spans="2:14" ht="18" customHeight="1" x14ac:dyDescent="0.25"/>
    <row r="171" spans="2:14" ht="18" customHeight="1" x14ac:dyDescent="0.25"/>
    <row r="172" spans="2:14" ht="18" customHeight="1" x14ac:dyDescent="0.25"/>
    <row r="173" spans="2:14" ht="18" customHeight="1" x14ac:dyDescent="0.25"/>
    <row r="174" spans="2:14" ht="18" customHeight="1" x14ac:dyDescent="0.25"/>
    <row r="175" spans="2:14" ht="18" customHeight="1" x14ac:dyDescent="0.25"/>
    <row r="176" spans="2:14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</sheetData>
  <sheetProtection sheet="1" objects="1" scenarios="1" selectLockedCells="1"/>
  <mergeCells count="24">
    <mergeCell ref="D149:M149"/>
    <mergeCell ref="D105:M105"/>
    <mergeCell ref="D109:M109"/>
    <mergeCell ref="D114:M114"/>
    <mergeCell ref="D121:M121"/>
    <mergeCell ref="D128:M128"/>
    <mergeCell ref="D94:M94"/>
    <mergeCell ref="C93:M93"/>
    <mergeCell ref="E5:F5"/>
    <mergeCell ref="D101:M101"/>
    <mergeCell ref="D63:M63"/>
    <mergeCell ref="D68:M68"/>
    <mergeCell ref="D73:M73"/>
    <mergeCell ref="D79:M79"/>
    <mergeCell ref="D87:M87"/>
    <mergeCell ref="D28:M28"/>
    <mergeCell ref="D30:M30"/>
    <mergeCell ref="D38:M38"/>
    <mergeCell ref="D40:M40"/>
    <mergeCell ref="D55:M55"/>
    <mergeCell ref="D3:G3"/>
    <mergeCell ref="D19:M19"/>
    <mergeCell ref="D8:M8"/>
    <mergeCell ref="C7:M7"/>
  </mergeCells>
  <printOptions horizontalCentered="1"/>
  <pageMargins left="0.23622047244094491" right="0.23622047244094491" top="0.35433070866141736" bottom="0.35433070866141736" header="0.11811023622047245" footer="0.11811023622047245"/>
  <pageSetup paperSize="9" scale="49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Образац</vt:lpstr>
      <vt:lpstr>Образац!Print_Area</vt:lpstr>
      <vt:lpstr>Образац!Print_Titles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dEXE</dc:creator>
  <cp:lastModifiedBy>dEXE</cp:lastModifiedBy>
  <cp:lastPrinted>2021-03-30T13:13:27Z</cp:lastPrinted>
  <dcterms:created xsi:type="dcterms:W3CDTF">2020-11-19T12:21:10Z</dcterms:created>
  <dcterms:modified xsi:type="dcterms:W3CDTF">2021-03-30T13:14:39Z</dcterms:modified>
</cp:coreProperties>
</file>